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F:\people\yan hui\tech help study\techhelp shared files\"/>
    </mc:Choice>
  </mc:AlternateContent>
  <xr:revisionPtr revIDLastSave="0" documentId="13_ncr:1_{FAEA045D-E6F5-44E3-868C-EB56F5592762}" xr6:coauthVersionLast="34" xr6:coauthVersionMax="34" xr10:uidLastSave="{00000000-0000-0000-0000-000000000000}"/>
  <bookViews>
    <workbookView xWindow="-96" yWindow="-96" windowWidth="24492" windowHeight="15792" activeTab="2" xr2:uid="{20A0FD9F-CA62-47EA-8049-83E03EF98644}"/>
  </bookViews>
  <sheets>
    <sheet name="data" sheetId="1" r:id="rId1"/>
    <sheet name="data transposed" sheetId="16" r:id="rId2"/>
    <sheet name="analysis" sheetId="17" r:id="rId3"/>
  </sheets>
  <calcPr calcId="179021"/>
  <pivotCaches>
    <pivotCache cacheId="4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43" i="17" l="1"/>
  <c r="F44" i="17"/>
  <c r="F188" i="17"/>
  <c r="F166" i="17"/>
  <c r="F152" i="17"/>
  <c r="F103" i="17"/>
  <c r="F88" i="17"/>
  <c r="F77" i="17"/>
  <c r="F60" i="17"/>
  <c r="F11" i="17"/>
</calcChain>
</file>

<file path=xl/sharedStrings.xml><?xml version="1.0" encoding="utf-8"?>
<sst xmlns="http://schemas.openxmlformats.org/spreadsheetml/2006/main" count="1499" uniqueCount="608">
  <si>
    <t>your name?</t>
  </si>
  <si>
    <t>your title?</t>
  </si>
  <si>
    <t>your institution?</t>
  </si>
  <si>
    <t>your homepage?</t>
  </si>
  <si>
    <t>your email address?</t>
  </si>
  <si>
    <t>your telephone number?</t>
  </si>
  <si>
    <t>your native language?</t>
  </si>
  <si>
    <t>any questions/suggestions/comments on the project?</t>
  </si>
  <si>
    <t>ID</t>
  </si>
  <si>
    <t>Question</t>
  </si>
  <si>
    <t>Answer</t>
  </si>
  <si>
    <t>your intellectual history? Provide a citation or link to at least one article you have published that relates to this.</t>
  </si>
  <si>
    <t>your teaching language?</t>
  </si>
  <si>
    <t>your language in the field?</t>
  </si>
  <si>
    <t>your wechat id? If you do not have one, please get one and write the ID here.</t>
  </si>
  <si>
    <t>If you'll go into field with students in a class, what is the name of the class (or classes)</t>
  </si>
  <si>
    <t>is it face to face/on campus or online</t>
  </si>
  <si>
    <t>what city and country will your field site/s be?</t>
  </si>
  <si>
    <t>what is the field of the degree/s they are working toward?</t>
  </si>
  <si>
    <t>anyone else you want to recruit for this project?  Give name and as much contact info as possible.</t>
  </si>
  <si>
    <t>Please write in English and if possible ALSO in Chinese.  Take as much space as you need but don’t use the green area.  Thank you!</t>
  </si>
  <si>
    <t>what field site/s, i.e. what organization in the community do you envision will host you and your students?</t>
  </si>
  <si>
    <t>what semester is the class/es taught in 2019-2020</t>
  </si>
  <si>
    <t>how many students per class? OR, if not a class, what N do you plan?</t>
  </si>
  <si>
    <t>the way you will participate? please elaborate.  Will you mobilize students in your class/es?  Go into the field on your own or with other people?  Explain.</t>
  </si>
  <si>
    <t>Barbora Drobikova</t>
  </si>
  <si>
    <t>assistant professor</t>
  </si>
  <si>
    <t>Charles University, Institute of Information Studies and Librarianship</t>
  </si>
  <si>
    <t>http://uisk.ff.cuni.cz</t>
  </si>
  <si>
    <t>barbora.drobikova@ff.cuni.cz</t>
  </si>
  <si>
    <t>bara_drobikova</t>
  </si>
  <si>
    <t>czech</t>
  </si>
  <si>
    <t>english</t>
  </si>
  <si>
    <t>Drobíková B., Jarolímková A., Souček M.: Data Literacy Among Charles University PhD Students: Are They Prepared for Their Research Careers? In Kurbanoğlu S., Boustany J., Špiranec S., Grassian E., et al.: ECIL 2017: Information literacy in the workplace. Cham, Springer, 2018, s. • p. 169-177. ISBN 978-3-319-74334-9.</t>
  </si>
  <si>
    <t>students in my class/es</t>
  </si>
  <si>
    <t>Research Methods, Information Services</t>
  </si>
  <si>
    <t>Fall 2019/20</t>
  </si>
  <si>
    <t>F2F</t>
  </si>
  <si>
    <t>students homes, relatives, friends, parents etc.</t>
  </si>
  <si>
    <t>Czech Republic</t>
  </si>
  <si>
    <t>Information Studies and Librarianship</t>
  </si>
  <si>
    <t>about 10</t>
  </si>
  <si>
    <t>probably no</t>
  </si>
  <si>
    <t>Bhakti Gala</t>
  </si>
  <si>
    <t>Assistant Professor</t>
  </si>
  <si>
    <t>Central University of Gujarat</t>
  </si>
  <si>
    <t>www.cug.ac.in</t>
  </si>
  <si>
    <t>bhakti.gala@cug.ac.in</t>
  </si>
  <si>
    <t>Gujarati</t>
  </si>
  <si>
    <t>English, Hindi, Gujarati</t>
  </si>
  <si>
    <t>Gujarati, Hindi, English</t>
  </si>
  <si>
    <t>https://www.researchgate.net/publication/327832012_FINANCIAL_INFORMATION_LITERACY_TOOLKIT_TO_EDUCATE_BORROWERS_A_CHANNEL_FOR_PUBLIC_LIBRARIES_TO_PARTNER_WITH_GOVERNMENT_FOR_FINANCIAL_INCLUSION_IN_INDIA</t>
  </si>
  <si>
    <t>Mobilize students in the class and also conduct it myself</t>
  </si>
  <si>
    <t>Ict applications</t>
  </si>
  <si>
    <t>1st-2nd semester</t>
  </si>
  <si>
    <t>face to face</t>
  </si>
  <si>
    <t>State Public Library and individual households</t>
  </si>
  <si>
    <t>India</t>
  </si>
  <si>
    <t>Master of Library and Information Science</t>
  </si>
  <si>
    <t>10 in the class</t>
  </si>
  <si>
    <t>Not sure right now</t>
  </si>
  <si>
    <t>Rachel Simons</t>
  </si>
  <si>
    <t>Ph.D. Candidate</t>
  </si>
  <si>
    <t>University of Texas at Austin/ Texas Woman's Univesity</t>
  </si>
  <si>
    <t>http://rnsimons.wordpress.com/</t>
  </si>
  <si>
    <t>rnsimons@utexas.edu</t>
  </si>
  <si>
    <t>1-512-822-0323</t>
  </si>
  <si>
    <t>wxid_m1q9cclkp3wi22</t>
  </si>
  <si>
    <t>English</t>
  </si>
  <si>
    <t>Mobilize students in courses and potentially go into field myself</t>
  </si>
  <si>
    <t>MLS program in Commuity Informatics and "Information and Communication Technology" course</t>
  </si>
  <si>
    <t>Fall 2019 and Spring 2020</t>
  </si>
  <si>
    <t>online</t>
  </si>
  <si>
    <t>various</t>
  </si>
  <si>
    <t>all over Texas, USA, and possibly other states</t>
  </si>
  <si>
    <t>MLS and MA</t>
  </si>
  <si>
    <t>15-25</t>
  </si>
  <si>
    <t>Sujin Huggins</t>
  </si>
  <si>
    <t>Associate Professor</t>
  </si>
  <si>
    <t>Dominican University</t>
  </si>
  <si>
    <t>n/a</t>
  </si>
  <si>
    <t>shuggins@dom.edu</t>
  </si>
  <si>
    <t>708-524-6580 (office); 708-513-0346 (mobile)</t>
  </si>
  <si>
    <t>English and English Creole</t>
  </si>
  <si>
    <t>This is not my primary area  of publication</t>
  </si>
  <si>
    <t>I plan to collect data from Trinidad &amp; Tobago. If possible, I will go into the  field myself to complete a case study, and/or recruit colleagues in Trinidad to do the same or to recruit students as per the original research design.</t>
  </si>
  <si>
    <t xml:space="preserve">If possible, I would like to investigate the National Library of Trinidad &amp; Tobago, as well as individual family members or community groups. </t>
  </si>
  <si>
    <t>The capital city and other towns in Trinidad &amp; Tobago</t>
  </si>
  <si>
    <t>n=2</t>
  </si>
  <si>
    <t>I have to investigate this further</t>
  </si>
  <si>
    <t>I am excited to be a part of this research and look forward to engaging with global colleagues and the process.</t>
  </si>
  <si>
    <t>Noah Lenstra</t>
  </si>
  <si>
    <t>University of Illinois at Urbana-Champaign</t>
  </si>
  <si>
    <t>noahlenstra.com</t>
  </si>
  <si>
    <t>njlenstr@uncg.edu</t>
  </si>
  <si>
    <t>815-275-0268</t>
  </si>
  <si>
    <t>noahlenstra</t>
  </si>
  <si>
    <t>https://scholar.google.com/citations?user=7y5Jl3kAAAAJ&amp;hl=en&amp;oi=ao</t>
  </si>
  <si>
    <t>Organizer</t>
  </si>
  <si>
    <t>LIS663: CommunityInformatics</t>
  </si>
  <si>
    <t>Fall 2019</t>
  </si>
  <si>
    <t>Online</t>
  </si>
  <si>
    <t>Multiple fieldsites based on location of online students</t>
  </si>
  <si>
    <t>United States of America</t>
  </si>
  <si>
    <t>Library and Information Studies</t>
  </si>
  <si>
    <t>Roswitha Skare</t>
  </si>
  <si>
    <t>professor</t>
  </si>
  <si>
    <t>UiT The Arctic University of Norway</t>
  </si>
  <si>
    <t>roswitha.skare@uit.no</t>
  </si>
  <si>
    <t>German</t>
  </si>
  <si>
    <t>Norwegian</t>
  </si>
  <si>
    <t>interviews at Tromsø Public Library with participants of digital lectures (seminars about how to use digital ressources the library offers)</t>
  </si>
  <si>
    <t>Tromsø, Norway</t>
  </si>
  <si>
    <t>chunying wang</t>
  </si>
  <si>
    <t>wuhan university</t>
  </si>
  <si>
    <t>http://iia01.ci.unt.edu/IIA/chunyingwang.html</t>
  </si>
  <si>
    <t>2389691991@qq.com</t>
  </si>
  <si>
    <t>chunyingaimm</t>
  </si>
  <si>
    <t>Chinese</t>
  </si>
  <si>
    <t>No</t>
  </si>
  <si>
    <t xml:space="preserve"> Go into the field on my own </t>
  </si>
  <si>
    <t>no</t>
  </si>
  <si>
    <t xml:space="preserve">wuhan or zhengzhou </t>
  </si>
  <si>
    <t>We need the specific guidace for the interview</t>
  </si>
  <si>
    <t>PhD student</t>
    <phoneticPr fontId="2" type="noConversion"/>
  </si>
  <si>
    <t xml:space="preserve">Kathleen Obille </t>
  </si>
  <si>
    <t xml:space="preserve">Asst. Prof. </t>
  </si>
  <si>
    <t>University of the Philippines School of Library and Information Studies</t>
  </si>
  <si>
    <t>upslis.info</t>
  </si>
  <si>
    <t>kate@slis.upd.edu.ph</t>
  </si>
  <si>
    <t>(63)9219994391</t>
  </si>
  <si>
    <t>wxid_3zqogzvbya1922</t>
  </si>
  <si>
    <t>Ilocano and Filipino</t>
  </si>
  <si>
    <t>Filipino and  English</t>
  </si>
  <si>
    <t>Filipino and English</t>
  </si>
  <si>
    <t>none yet in relation  to informatics or community informatics</t>
  </si>
  <si>
    <t>Looking at mobilizing pre-thesis, thesis, and field work students to work on the data gathering</t>
  </si>
  <si>
    <t xml:space="preserve">LIS 199, LIS 181, LIS 200, LIS 290, </t>
  </si>
  <si>
    <t>all classes mentioned above are offered in both semesters of2019-2020</t>
  </si>
  <si>
    <t>We are thinking of taking the community at the Quezon City Public Library, the communities to which the students belong, displaced communities, vulnerable sectors, working class (i.e. jeepney drivers, carpenters, helpers, farmers, fishermen etc.)</t>
  </si>
  <si>
    <t>Philippines</t>
  </si>
  <si>
    <t>BLIS, MLIS</t>
  </si>
  <si>
    <t>15-20</t>
  </si>
  <si>
    <t xml:space="preserve">Looking into collaborating with the professional organizations (PLAI) </t>
  </si>
  <si>
    <t>Andreas Varheim</t>
  </si>
  <si>
    <t>Professor</t>
  </si>
  <si>
    <t>University of Tromso The Atrctic University of Norway</t>
  </si>
  <si>
    <t>https://en.uit.no/forskning/forskningsgrupper/gruppe?p_document_id=534721</t>
  </si>
  <si>
    <t>andreas.varheim@uit.no</t>
  </si>
  <si>
    <t>Vårheim, A. (2014). Trust in libraries and trust in most people: social capital creation in the public library. The Library Quarterly, 84(3), 258–277. https://doi.org/10.1086/676487</t>
  </si>
  <si>
    <t>Students - another teacher</t>
  </si>
  <si>
    <t>Library studies undergrads</t>
  </si>
  <si>
    <t>fall</t>
  </si>
  <si>
    <t>public library</t>
  </si>
  <si>
    <t>Tromso, Norway</t>
  </si>
  <si>
    <t>Bachelor Media and Documentation studies</t>
  </si>
  <si>
    <t>Zhenjia Fan</t>
    <phoneticPr fontId="2" type="noConversion"/>
  </si>
  <si>
    <t>Assistant Professor</t>
    <phoneticPr fontId="2" type="noConversion"/>
  </si>
  <si>
    <t>Nankai University</t>
    <phoneticPr fontId="2" type="noConversion"/>
  </si>
  <si>
    <t>http://bs.nankai.edu.cn/2018/0617/c9062a101999/page.htm</t>
    <phoneticPr fontId="2" type="noConversion"/>
  </si>
  <si>
    <t>fanzhenjia@nankai.edu.cn</t>
    <phoneticPr fontId="2" type="noConversion"/>
  </si>
  <si>
    <t>fanzhenjia1984</t>
    <phoneticPr fontId="2" type="noConversion"/>
  </si>
  <si>
    <t>Chinese</t>
    <phoneticPr fontId="2" type="noConversion"/>
  </si>
  <si>
    <t>will mobilize students in class and go into the field with my students.</t>
    <phoneticPr fontId="2" type="noConversion"/>
  </si>
  <si>
    <t>Community Informatics</t>
    <phoneticPr fontId="2" type="noConversion"/>
  </si>
  <si>
    <t>autumn 2019</t>
    <phoneticPr fontId="2" type="noConversion"/>
  </si>
  <si>
    <t>face to face</t>
    <phoneticPr fontId="2" type="noConversion"/>
  </si>
  <si>
    <t>public librares and coutryside</t>
    <phoneticPr fontId="2" type="noConversion"/>
  </si>
  <si>
    <t>Tianjin</t>
    <phoneticPr fontId="2" type="noConversion"/>
  </si>
  <si>
    <t>Library and information science</t>
    <phoneticPr fontId="2" type="noConversion"/>
  </si>
  <si>
    <t>about 10</t>
    <phoneticPr fontId="2" type="noConversion"/>
  </si>
  <si>
    <t>N/A</t>
    <phoneticPr fontId="2" type="noConversion"/>
  </si>
  <si>
    <t xml:space="preserve">Sample offering and basic interview training is required. Data quality control would be essential. </t>
    <phoneticPr fontId="2" type="noConversion"/>
  </si>
  <si>
    <t>Yimin Zhao</t>
    <phoneticPr fontId="2" type="noConversion"/>
  </si>
  <si>
    <t>Professor</t>
    <phoneticPr fontId="2" type="noConversion"/>
  </si>
  <si>
    <t>Yunnan Normal University</t>
    <phoneticPr fontId="2" type="noConversion"/>
  </si>
  <si>
    <t>zhao.yimin@qq.com</t>
    <phoneticPr fontId="2" type="noConversion"/>
  </si>
  <si>
    <t>zym13888610708</t>
    <phoneticPr fontId="2" type="noConversion"/>
  </si>
  <si>
    <t>Chinese</t>
    <phoneticPr fontId="2" type="noConversion"/>
  </si>
  <si>
    <t>Ph.D at Nankai University</t>
    <phoneticPr fontId="2" type="noConversion"/>
  </si>
  <si>
    <t>supervise students to conduct fields studies</t>
    <phoneticPr fontId="2" type="noConversion"/>
  </si>
  <si>
    <t>information organization and retrieval</t>
    <phoneticPr fontId="2" type="noConversion"/>
  </si>
  <si>
    <t>spring</t>
    <phoneticPr fontId="2" type="noConversion"/>
  </si>
  <si>
    <t>face to face</t>
    <phoneticPr fontId="2" type="noConversion"/>
  </si>
  <si>
    <t>local library and museum</t>
    <phoneticPr fontId="2" type="noConversion"/>
  </si>
  <si>
    <t>China</t>
    <phoneticPr fontId="2" type="noConversion"/>
  </si>
  <si>
    <t>information service</t>
    <phoneticPr fontId="2" type="noConversion"/>
  </si>
  <si>
    <t>10 to 20</t>
    <phoneticPr fontId="2" type="noConversion"/>
  </si>
  <si>
    <t>maybe</t>
    <phoneticPr fontId="2" type="noConversion"/>
  </si>
  <si>
    <t>we need training of field study and tool of research</t>
    <phoneticPr fontId="2" type="noConversion"/>
  </si>
  <si>
    <t>WANG Sufang</t>
    <phoneticPr fontId="2" type="noConversion"/>
  </si>
  <si>
    <t>Associate Professor</t>
    <phoneticPr fontId="2" type="noConversion"/>
  </si>
  <si>
    <t>Zhejiang University</t>
    <phoneticPr fontId="2" type="noConversion"/>
  </si>
  <si>
    <t>http://person.zju.edu.cn/sfwang2009</t>
    <phoneticPr fontId="2" type="noConversion"/>
  </si>
  <si>
    <t>sfwang2005@zju.edu.cn</t>
    <phoneticPr fontId="2" type="noConversion"/>
  </si>
  <si>
    <t>sfwang2014</t>
    <phoneticPr fontId="2" type="noConversion"/>
  </si>
  <si>
    <t>Wang S*. &amp; Yu, J. (2017). Everyday information behaviour of the visually impaired in China. Information research, 2017,22(1), paper 743. retrieved from http://InformationR.net/ir/22-1/paper743.html</t>
    <phoneticPr fontId="2" type="noConversion"/>
  </si>
  <si>
    <t>mobilize students in my class</t>
    <phoneticPr fontId="2" type="noConversion"/>
  </si>
  <si>
    <t>social informatics/information society</t>
    <phoneticPr fontId="2" type="noConversion"/>
  </si>
  <si>
    <t>it depends on the class arrangement of our university. Summer in 2019.</t>
    <phoneticPr fontId="2" type="noConversion"/>
  </si>
  <si>
    <t>on campus</t>
    <phoneticPr fontId="2" type="noConversion"/>
  </si>
  <si>
    <t>public primary school</t>
    <phoneticPr fontId="2" type="noConversion"/>
  </si>
  <si>
    <t>hangzhou</t>
    <phoneticPr fontId="2" type="noConversion"/>
  </si>
  <si>
    <t>bachelor</t>
    <phoneticPr fontId="2" type="noConversion"/>
  </si>
  <si>
    <t>around 20</t>
    <phoneticPr fontId="2" type="noConversion"/>
  </si>
  <si>
    <t>currently no</t>
    <phoneticPr fontId="2" type="noConversion"/>
  </si>
  <si>
    <t>the quality control ways or machenism of the data collection and data coding</t>
    <phoneticPr fontId="2" type="noConversion"/>
  </si>
  <si>
    <t>Hui Yan</t>
    <phoneticPr fontId="2" type="noConversion"/>
  </si>
  <si>
    <t>Dr.</t>
    <phoneticPr fontId="2" type="noConversion"/>
  </si>
  <si>
    <t>Renmin University of China</t>
    <phoneticPr fontId="2" type="noConversion"/>
  </si>
  <si>
    <t>http://irm.ruc.edu.cn/teachermore.php?cid=8&amp;id=60</t>
  </si>
  <si>
    <t>hyanpku@ruc.edu.cn</t>
    <phoneticPr fontId="2" type="noConversion"/>
  </si>
  <si>
    <t>English and Chinese</t>
    <phoneticPr fontId="2" type="noConversion"/>
  </si>
  <si>
    <t>Chinese &amp; English</t>
    <phoneticPr fontId="2" type="noConversion"/>
  </si>
  <si>
    <t>http://www.jlis.cn/jtlsc/ch/reader/view_abstract.aspx?file_no=20180202&amp;flag=1</t>
  </si>
  <si>
    <t>fully participate</t>
    <phoneticPr fontId="2" type="noConversion"/>
  </si>
  <si>
    <t>community informatics</t>
    <phoneticPr fontId="2" type="noConversion"/>
  </si>
  <si>
    <t>undergraduate in fall and graduate in spring</t>
    <phoneticPr fontId="2" type="noConversion"/>
  </si>
  <si>
    <t>public library or community committee</t>
    <phoneticPr fontId="2" type="noConversion"/>
  </si>
  <si>
    <t>Beijing</t>
    <phoneticPr fontId="2" type="noConversion"/>
  </si>
  <si>
    <t>information resource management, archives, and information systems, library and information science</t>
    <phoneticPr fontId="2" type="noConversion"/>
  </si>
  <si>
    <t>30+ for undergraduate, 10 for graduate</t>
    <phoneticPr fontId="2" type="noConversion"/>
  </si>
  <si>
    <t>not decide yet</t>
    <phoneticPr fontId="2" type="noConversion"/>
  </si>
  <si>
    <t>Shenglong Han</t>
    <phoneticPr fontId="2" type="noConversion"/>
  </si>
  <si>
    <t>Peking University</t>
    <phoneticPr fontId="2" type="noConversion"/>
  </si>
  <si>
    <t>http://www.im.pku.edu.cn/szll/xxxtyjs/hsl/index.htm</t>
  </si>
  <si>
    <t>hansl@pku.edu.cn</t>
    <phoneticPr fontId="2" type="noConversion"/>
  </si>
  <si>
    <t>pkuiucicu</t>
    <phoneticPr fontId="2" type="noConversion"/>
  </si>
  <si>
    <t>Chinese &amp; English</t>
  </si>
  <si>
    <t>Chinese/English</t>
    <phoneticPr fontId="2" type="noConversion"/>
  </si>
  <si>
    <t>fully participate/I will mobilize the students/go into the fields with the students</t>
    <phoneticPr fontId="2" type="noConversion"/>
  </si>
  <si>
    <t>community informatics</t>
    <phoneticPr fontId="2" type="noConversion"/>
  </si>
  <si>
    <t>fall 2019</t>
    <phoneticPr fontId="2" type="noConversion"/>
  </si>
  <si>
    <t>public library or urban community</t>
    <phoneticPr fontId="2" type="noConversion"/>
  </si>
  <si>
    <t>Beijing China</t>
    <phoneticPr fontId="2" type="noConversion"/>
  </si>
  <si>
    <t>information management and information system/library science</t>
    <phoneticPr fontId="2" type="noConversion"/>
  </si>
  <si>
    <t>Xiudan Yang</t>
    <phoneticPr fontId="2" type="noConversion"/>
  </si>
  <si>
    <t>Professor</t>
    <phoneticPr fontId="2" type="noConversion"/>
  </si>
  <si>
    <t>Hebei University</t>
    <phoneticPr fontId="2" type="noConversion"/>
  </si>
  <si>
    <t>poshyang@126.com</t>
    <phoneticPr fontId="2" type="noConversion"/>
  </si>
  <si>
    <t>008613582826536</t>
    <phoneticPr fontId="2" type="noConversion"/>
  </si>
  <si>
    <t>Chinese,English</t>
    <phoneticPr fontId="2" type="noConversion"/>
  </si>
  <si>
    <t>Information equality service in public libraries in the U.S., Library and Information, 2019,4</t>
    <phoneticPr fontId="2" type="noConversion"/>
  </si>
  <si>
    <t>I will mobilize my students in my class. I will go to the field with my students and other people.</t>
    <phoneticPr fontId="2" type="noConversion"/>
  </si>
  <si>
    <t>Information and Society</t>
    <phoneticPr fontId="2" type="noConversion"/>
  </si>
  <si>
    <t>Spring class in 2019 and 2020</t>
    <phoneticPr fontId="2" type="noConversion"/>
  </si>
  <si>
    <t>face to face on campus</t>
    <phoneticPr fontId="2" type="noConversion"/>
  </si>
  <si>
    <t>communities in city or countryside</t>
    <phoneticPr fontId="2" type="noConversion"/>
  </si>
  <si>
    <t>Baoding, Tangshan,etc P R China</t>
    <phoneticPr fontId="2" type="noConversion"/>
  </si>
  <si>
    <t>information management and system</t>
    <phoneticPr fontId="2" type="noConversion"/>
  </si>
  <si>
    <t>40 per class</t>
    <phoneticPr fontId="2" type="noConversion"/>
  </si>
  <si>
    <t xml:space="preserve">postgraduate student, Guoyang, </t>
    <phoneticPr fontId="2" type="noConversion"/>
  </si>
  <si>
    <t>N</t>
    <phoneticPr fontId="2" type="noConversion"/>
  </si>
  <si>
    <t>Kate Williams-McWorter</t>
  </si>
  <si>
    <t>https://katewill.web.ischool.illinois.edu/</t>
  </si>
  <si>
    <t>katewill@illinois.edu</t>
  </si>
  <si>
    <t>+1 +419 215-2563</t>
  </si>
  <si>
    <t>katewillliamsnow</t>
  </si>
  <si>
    <r>
      <t xml:space="preserve">Kate Williams, ed. Library Trends Special Issue: Community Informatics in China, Volume 62 Number 1, Summer 2013.  pdfs at: http://dorrstreet.org/librarytrends/
also:
Kate Williams, “Informatics Moments,” Library Quarterly, Volume 82 Number 1, January 2012. Pages 47-73.  pdf at: </t>
    </r>
    <r>
      <rPr>
        <b/>
        <sz val="11"/>
        <color theme="1"/>
        <rFont val="Calibri"/>
        <family val="2"/>
        <scheme val="minor"/>
      </rPr>
      <t>https://katewill.web.ischool.illinois.edu/work/23-williams-2012-informatics-moments.pdf</t>
    </r>
  </si>
  <si>
    <t>Community informatics</t>
  </si>
  <si>
    <t>both</t>
  </si>
  <si>
    <t>public libraries in Illinois and a few other locations</t>
  </si>
  <si>
    <t>Urbana-Champaign, Chicago and a few other places</t>
  </si>
  <si>
    <t>MSLIS</t>
  </si>
  <si>
    <t>A colleague in Cuba at University of Havana. Pedro Urra.</t>
  </si>
  <si>
    <t>:-)</t>
  </si>
  <si>
    <t>full. Go into field with my students in two classes. One online course called COMMUNITY INFORMATICS and one face-to-face or on-campus course called COMMUNITY INFORMATICS</t>
    <phoneticPr fontId="2" type="noConversion"/>
  </si>
  <si>
    <t>Wenjie Zhou</t>
  </si>
  <si>
    <t>Prof.</t>
  </si>
  <si>
    <t>Northwest Normal University, China</t>
  </si>
  <si>
    <t>Nope</t>
  </si>
  <si>
    <t>wj_lp@sina.com</t>
  </si>
  <si>
    <t xml:space="preserve">my research is focusing on the information poverty. I have published some academic papers on this topic. The last one is like this: http://kns.cnki.net/KCMS/detail/detail.aspx?dbcode=CJFQ&amp;dbname=CJFDLAST2015&amp;filename=ZGTS201504004&amp;v=MDAwNDFyQ1VSTE9mWStadUZpcmxXcjdBUHlyZmZiRzRIOVRNcTQ5RllJUjhlWDFMdXhZUzdEaDFUM3FUcldNMUY= </t>
  </si>
  <si>
    <t>I would like to share my research dataset with all the participatant in this group and would like to take part in the future research on the Community Informatics concoducted in this group. I will mobilize my students to involve in this program if it is necessary.  I will go into this field by myself and everyone who are willing to join us.</t>
  </si>
  <si>
    <t>I am looking forward to develop a class in the information society problems related field in the near future but don't have an exact name of the class.</t>
  </si>
  <si>
    <t>expecting in the second semester in 2019-2020.</t>
  </si>
  <si>
    <t>Face to face</t>
  </si>
  <si>
    <t>Hopefully, the Business School and Social Development &amp; Public Affairs Management college in  Northwest Normal University of China can host myself and our students.</t>
  </si>
  <si>
    <t>Lanzhou, Gansu province, P. R.</t>
  </si>
  <si>
    <t>Master</t>
  </si>
  <si>
    <t>two to three</t>
  </si>
  <si>
    <t>Depands, if it is necessary, I would like to ask someone else to join us. But at this moment, it is not for sure.</t>
  </si>
  <si>
    <t>my suggestions have share with the group in today's workshop and have been summarized by Pu Yan. Please refer to Yan's presentation this morning on the end of the workshop.</t>
    <phoneticPr fontId="2" type="noConversion"/>
  </si>
  <si>
    <t>Ping Wang</t>
    <phoneticPr fontId="2" type="noConversion"/>
  </si>
  <si>
    <t>Zhengzhou University</t>
    <phoneticPr fontId="2" type="noConversion"/>
  </si>
  <si>
    <t>http://www5.zzu.edu.cn/xxgl/info/1030/1423.htm</t>
  </si>
  <si>
    <t>wangping666@zzu.edu.cn</t>
    <phoneticPr fontId="2" type="noConversion"/>
  </si>
  <si>
    <t>library12501</t>
    <phoneticPr fontId="2" type="noConversion"/>
  </si>
  <si>
    <t>http://kns.cnki.net/kns/brief/result.aspx?dbprefix=CJFQ</t>
  </si>
  <si>
    <t xml:space="preserve">I will mobilize students in my class and I go into the field with my students. </t>
    <phoneticPr fontId="2" type="noConversion"/>
  </si>
  <si>
    <t xml:space="preserve">public library and Primary school and high school </t>
    <phoneticPr fontId="2" type="noConversion"/>
  </si>
  <si>
    <t xml:space="preserve">zhengzhou </t>
    <phoneticPr fontId="2" type="noConversion"/>
  </si>
  <si>
    <t>17 undergraduates and 10 graduates</t>
    <phoneticPr fontId="2" type="noConversion"/>
  </si>
  <si>
    <t>Zeqian Chen</t>
  </si>
  <si>
    <t>Associate professor</t>
  </si>
  <si>
    <t>Hebei University</t>
  </si>
  <si>
    <t>lovelock2000@163.com</t>
  </si>
  <si>
    <t>8613730182009</t>
  </si>
  <si>
    <t>imfrom1980</t>
  </si>
  <si>
    <t>http://mall.cnki.net/magazine/Article/TSQC201705010.htm</t>
  </si>
  <si>
    <t>My student and I will go into the field</t>
  </si>
  <si>
    <t>information and society</t>
  </si>
  <si>
    <t>Spring 2020</t>
  </si>
  <si>
    <t>Face to face on campus</t>
  </si>
  <si>
    <t>Rural area in Baoding</t>
  </si>
  <si>
    <t>Master degree</t>
  </si>
  <si>
    <t>8 persons</t>
  </si>
  <si>
    <t>Looking forward a congrete and hopeful research result</t>
  </si>
  <si>
    <t>Pu Yan 闫蒲</t>
  </si>
  <si>
    <t>PhD student 博士生</t>
  </si>
  <si>
    <t>Oxford Internet Institute, University of Oxford 牛津大学互联网研究所</t>
  </si>
  <si>
    <t>https://www.oii.ox.ac.uk/people/pu-yan/</t>
  </si>
  <si>
    <t>pu.yan@oii.ox.ac.uk</t>
  </si>
  <si>
    <t>(+44)7519512682</t>
  </si>
  <si>
    <t>yanpu93</t>
  </si>
  <si>
    <t>I had collected data on the use of the internet and everyday life information seeking practices (including questions about seeking for help and providing help in technology use) from two field sites in China, one in a mountain village in a rural area and another in a factory in an industrial town. The dataset I already have consisted of 128 surveys and 25 interviews in the rural site, and 229 surveys and 30 interviews in the urban site. All data were collected by myself. 我的研究课题是互联网与日常信息获取行为，研究包括了寻找和提供技术帮助的相关题目。我在两个田野调查点收集数据，一个位于山区农村，另一个是城镇工厂。研究数据包括农村地区的128份问卷和25个定性访谈，以及城市地区229份问卷和30个定性访谈。所有数据均为我本人收集和处理。</t>
  </si>
  <si>
    <t>All surveys were collected using random sampling technique. Surveys and interviews were conducted face-to-face. 研究问卷通过随机抽样收集，问卷和访谈通过面对面的方式进行</t>
  </si>
  <si>
    <t>A village, and a factory 农村，工厂</t>
  </si>
  <si>
    <t>Henan province, Middle China 河南，中国</t>
  </si>
  <si>
    <t>N=55</t>
  </si>
  <si>
    <t>Jiqun Liu</t>
  </si>
  <si>
    <t>Ph.D. Candidate/Mr.</t>
  </si>
  <si>
    <t>Rutgers, the State University of New Jersey</t>
  </si>
  <si>
    <t>https://sites.google.com/view/jiqun-liu/home</t>
  </si>
  <si>
    <t>jl2033@scarletmail.rutgers.edu</t>
  </si>
  <si>
    <t>logicliu199281</t>
  </si>
  <si>
    <t>Chinese and English</t>
  </si>
  <si>
    <t>Liu, J. (2017). Toward a unified model of human information behavior: an equilibrium perspective. Journal of Documentation, 73(4), 666-688.</t>
  </si>
  <si>
    <t>I plan to  go into the field(s) with Professor Hui Yan from Renmin University of China. We have collaborated on digital poverty research for more than six years and published several research papers in Chinese.</t>
  </si>
  <si>
    <t>N/A</t>
  </si>
  <si>
    <t>I teach undergrad level social informatics and information retrieval at Rutgers</t>
  </si>
  <si>
    <t>on campus</t>
  </si>
  <si>
    <t>villages in rural China (Anhui province)</t>
  </si>
  <si>
    <t>Chizhou, Anhui province, China</t>
  </si>
  <si>
    <t>Information Science</t>
  </si>
  <si>
    <t>20-30</t>
  </si>
  <si>
    <t>[maybe] Charles Senteio (Assistant Professor at Rutgers iSchool) charles.senteio@rutgers.edu</t>
  </si>
  <si>
    <t>I think the project can include more specific research questions on the connections between task, technology use behavior, and broader socio-technical environment. I wish to bring information behavior insights and experiences to this research project.</t>
  </si>
  <si>
    <t>Shah Hussain</t>
  </si>
  <si>
    <t>Librarian</t>
  </si>
  <si>
    <t>University of Swat</t>
  </si>
  <si>
    <t>www.uswat.edu.pk</t>
  </si>
  <si>
    <t>shahguloon@gmail.com</t>
  </si>
  <si>
    <t>00923018043957</t>
  </si>
  <si>
    <t>shahhusssain</t>
  </si>
  <si>
    <t>Pashto</t>
  </si>
  <si>
    <t>Master of Sciences in Library and Information Science</t>
  </si>
  <si>
    <t>It the initial stage I will participate via Skype and later physically. I will deploy two students for field work and will monitor them both in Library and field work.</t>
  </si>
  <si>
    <t>Under Graduate Students</t>
  </si>
  <si>
    <t>7th</t>
  </si>
  <si>
    <t>University Community, students  , Lecturers , Professor, Researchers and Administrative  Staff</t>
  </si>
  <si>
    <t>Swat , Khyber Pakhtun Khwa , Pakistan</t>
  </si>
  <si>
    <t>Bachelor of Business Administraion</t>
  </si>
  <si>
    <t>None</t>
  </si>
  <si>
    <t>I feel great honor and pleasure to be the part of this prestigious research group.</t>
  </si>
  <si>
    <t>COUNTRY</t>
  </si>
  <si>
    <t>US</t>
  </si>
  <si>
    <t>PRC</t>
  </si>
  <si>
    <t>PRC, USA</t>
  </si>
  <si>
    <t>PRC, UK</t>
  </si>
  <si>
    <t>Norway</t>
  </si>
  <si>
    <t>USA, Trinidad and Tobago</t>
  </si>
  <si>
    <t>USA</t>
  </si>
  <si>
    <t>Pakistan</t>
  </si>
  <si>
    <t>Renmin University of China</t>
  </si>
  <si>
    <t>Peking University</t>
  </si>
  <si>
    <t>Zhejiang University</t>
  </si>
  <si>
    <t>Yunnan Normal University</t>
  </si>
  <si>
    <t>Nankai University</t>
  </si>
  <si>
    <t>Zhengzhou University</t>
  </si>
  <si>
    <t>Kate Williams, ed. Library Trends Special Issue: Community Informatics in China, Volume 62 Number 1, Summer 2013.  pdfs at: http://dorrstreet.org/librarytrends/
also:
Kate Williams, “Informatics Moments,” Library Quarterly, Volume 82 Number 1, January 2012. Pages 47-73.  pdf at: https://katewill.web.ischool.illinois.edu/work/23-williams-2012-informatics-moments.pdf</t>
  </si>
  <si>
    <t>full. Go into field with my students in two classes. One online course called COMMUNITY INFORMATICS and one face-to-face or on-campus course called COMMUNITY INFORMATICS</t>
  </si>
  <si>
    <t>Hui Yan</t>
  </si>
  <si>
    <t>hyanpku@ruc.edu.cn</t>
  </si>
  <si>
    <t>fully participate</t>
  </si>
  <si>
    <t>community informatics</t>
  </si>
  <si>
    <t>undergraduate in fall and graduate in spring</t>
  </si>
  <si>
    <t>public library or community committee</t>
  </si>
  <si>
    <t>Beijing</t>
  </si>
  <si>
    <t>information resource management, archives, and information systems, library and information science</t>
  </si>
  <si>
    <t>30+ for undergraduate, 10 for graduate</t>
  </si>
  <si>
    <t>not decide yet</t>
  </si>
  <si>
    <t>Shenglong Han</t>
  </si>
  <si>
    <t>hansl@pku.edu.cn</t>
  </si>
  <si>
    <t>pkuiucicu</t>
  </si>
  <si>
    <t>Chinese/English</t>
  </si>
  <si>
    <t>fully participate/I will mobilize the students/go into the fields with the students</t>
  </si>
  <si>
    <t>fall 2019</t>
  </si>
  <si>
    <t>public library or urban community</t>
  </si>
  <si>
    <t>Beijing China</t>
  </si>
  <si>
    <t>information management and information system/library science</t>
  </si>
  <si>
    <t>Xiudan Yang</t>
  </si>
  <si>
    <t>poshyang@126.com</t>
  </si>
  <si>
    <t>008613582826536</t>
  </si>
  <si>
    <t>Information equality service in public libraries in the U.S., Library and Information, 2019,4</t>
  </si>
  <si>
    <t>I will mobilize my students in my class. I will go to the field with my students and other people.</t>
  </si>
  <si>
    <t>Information and Society</t>
  </si>
  <si>
    <t>Spring class in 2019 and 2020</t>
  </si>
  <si>
    <t>face to face on campus</t>
  </si>
  <si>
    <t>communities in city or countryside</t>
  </si>
  <si>
    <t>Baoding, Tangshan,etc P R China</t>
  </si>
  <si>
    <t>information management and system</t>
  </si>
  <si>
    <t>40 per class</t>
  </si>
  <si>
    <t xml:space="preserve">postgraduate student, Guoyang, </t>
  </si>
  <si>
    <t>N</t>
  </si>
  <si>
    <t>my suggestions have share with the group in today's workshop and have been summarized by Pu Yan. Please refer to Yan's presentation this morning on the end of the workshop.</t>
  </si>
  <si>
    <t>WANG Sufang</t>
  </si>
  <si>
    <t>http://person.zju.edu.cn/sfwang2009</t>
  </si>
  <si>
    <t>sfwang2005@zju.edu.cn</t>
  </si>
  <si>
    <t>sfwang2014</t>
  </si>
  <si>
    <t>Wang S*. &amp; Yu, J. (2017). Everyday information behaviour of the visually impaired in China. Information research, 2017,22(1), paper 743. retrieved from http://InformationR.net/ir/22-1/paper743.html</t>
  </si>
  <si>
    <t>mobilize students in my class</t>
  </si>
  <si>
    <t>social informatics/information society</t>
  </si>
  <si>
    <t>it depends on the class arrangement of our university. Summer in 2019.</t>
  </si>
  <si>
    <t>public primary school</t>
  </si>
  <si>
    <t>hangzhou</t>
  </si>
  <si>
    <t>bachelor</t>
  </si>
  <si>
    <t>around 20</t>
  </si>
  <si>
    <t>currently no</t>
  </si>
  <si>
    <t>the quality control ways or machenism of the data collection and data coding</t>
  </si>
  <si>
    <t>Yimin Zhao</t>
  </si>
  <si>
    <t>zhao.yimin@qq.com</t>
  </si>
  <si>
    <t>zym13888610708</t>
  </si>
  <si>
    <t>Ph.D at Nankai University</t>
  </si>
  <si>
    <t>supervise students to conduct fields studies</t>
  </si>
  <si>
    <t>information organization and retrieval</t>
  </si>
  <si>
    <t>spring</t>
  </si>
  <si>
    <t>local library and museum</t>
  </si>
  <si>
    <t>China</t>
  </si>
  <si>
    <t>information service</t>
  </si>
  <si>
    <t>10 to 20</t>
  </si>
  <si>
    <t>maybe</t>
  </si>
  <si>
    <t>we need training of field study and tool of research</t>
  </si>
  <si>
    <t>Zhenjia Fan</t>
  </si>
  <si>
    <t>http://bs.nankai.edu.cn/2018/0617/c9062a101999/page.htm</t>
  </si>
  <si>
    <t>fanzhenjia@nankai.edu.cn</t>
  </si>
  <si>
    <t>fanzhenjia1984</t>
  </si>
  <si>
    <t>will mobilize students in class and go into the field with my students.</t>
  </si>
  <si>
    <t>Community Informatics</t>
  </si>
  <si>
    <t>autumn 2019</t>
  </si>
  <si>
    <t>public librares and coutryside</t>
  </si>
  <si>
    <t>Tianjin</t>
  </si>
  <si>
    <t>Library and information science</t>
  </si>
  <si>
    <t xml:space="preserve">Sample offering and basic interview training is required. Data quality control would be essential. </t>
  </si>
  <si>
    <t>Ping Wang</t>
  </si>
  <si>
    <t>wangping666@zzu.edu.cn</t>
  </si>
  <si>
    <t>library12501</t>
  </si>
  <si>
    <t xml:space="preserve">I will mobilize students in my class and I go into the field with my students. </t>
  </si>
  <si>
    <t xml:space="preserve">public library and Primary school and high school </t>
  </si>
  <si>
    <t xml:space="preserve">zhengzhou </t>
  </si>
  <si>
    <t>17 undergraduates and 10 graduates</t>
  </si>
  <si>
    <t>PhD student</t>
  </si>
  <si>
    <t>Participation</t>
  </si>
  <si>
    <t>Row Labels</t>
  </si>
  <si>
    <t>Grand Total</t>
  </si>
  <si>
    <t>(blank)</t>
  </si>
  <si>
    <t>PhD Candidate or Student</t>
  </si>
  <si>
    <t>All</t>
  </si>
  <si>
    <t>Positions</t>
  </si>
  <si>
    <t>Czech</t>
  </si>
  <si>
    <t>Hindi</t>
  </si>
  <si>
    <t>Filipino</t>
  </si>
  <si>
    <t>Ilocano</t>
  </si>
  <si>
    <t>ICT Applications</t>
  </si>
  <si>
    <t>Information Services</t>
  </si>
  <si>
    <t>Research Methods</t>
  </si>
  <si>
    <t>Social Informatics</t>
  </si>
  <si>
    <t>Information Organization and Retrieval</t>
  </si>
  <si>
    <t>Both</t>
  </si>
  <si>
    <t>Summer 2019</t>
  </si>
  <si>
    <t>University of Texas at Austin</t>
  </si>
  <si>
    <t>Northwest Normal University</t>
  </si>
  <si>
    <t>Kyungwon Koh</t>
  </si>
  <si>
    <t>Univ. of Illinois at Urbana-Champaign</t>
  </si>
  <si>
    <t>https://ischool.illinois.edu/people/kyungwon-koh</t>
  </si>
  <si>
    <t>kkoh@illinois.edu</t>
  </si>
  <si>
    <t>1-217-300-8161</t>
  </si>
  <si>
    <t>kyungwonkoh</t>
  </si>
  <si>
    <t>Korean</t>
  </si>
  <si>
    <t>Degrees in LIS/IS; Have studied how youth learn technology and more in makerspaces; Koh, K., Snead, J. T., &amp; Lu, K. (2019). The processes of maker learning and information behavior in a technology-rich high school class. The Journal of the Association for Information Science and Technology. Published in Early View on 6 March, 2019. DOI:10.1002/asi.24197</t>
  </si>
  <si>
    <t xml:space="preserve">I plan to engage one or more UIUC students conducting case studies in a makerspace/maker program setting in FA19. </t>
  </si>
  <si>
    <t>Probably unable to use a class</t>
  </si>
  <si>
    <t>A makerspace or maker program- could be in a library, Fab Lab, or community organization</t>
  </si>
  <si>
    <t>Urbana-Champaign, IL</t>
  </si>
  <si>
    <t>PhD/MLIS students</t>
  </si>
  <si>
    <t>one or more</t>
  </si>
  <si>
    <t>Adela Jarolimkova</t>
  </si>
  <si>
    <t>Dr.</t>
  </si>
  <si>
    <t>Institute of Information Studies and Librarianship, Faculty of Arts, Charles University</t>
  </si>
  <si>
    <t>https://uisk.ff.cuni.cz/en/</t>
  </si>
  <si>
    <t>adela.jarolimkova@ff.cuni.cz</t>
  </si>
  <si>
    <t>+420608103431</t>
  </si>
  <si>
    <t>I am sorry, but I couldn't get over the sign up to create the id, I'll keep trying.</t>
  </si>
  <si>
    <t>Czech/English</t>
  </si>
  <si>
    <r>
      <t>Lipkova, H., Rimanova, R., Jarolimkova, A., &amp; Zadrazilova, I. (2017). Information Behavior of Elderly Citizens in Search for Information on Current Events [Online]. </t>
    </r>
    <r>
      <rPr>
        <i/>
        <sz val="11"/>
        <color rgb="FF333333"/>
        <rFont val="Open Sans"/>
      </rPr>
      <t>Proinflow</t>
    </r>
    <r>
      <rPr>
        <sz val="11"/>
        <color rgb="FF333333"/>
        <rFont val="Open Sans"/>
      </rPr>
      <t>, </t>
    </r>
    <r>
      <rPr>
        <i/>
        <sz val="11"/>
        <color rgb="FF333333"/>
        <rFont val="Open Sans"/>
      </rPr>
      <t>9</t>
    </r>
    <r>
      <rPr>
        <sz val="11"/>
        <color rgb="FF333333"/>
        <rFont val="Open Sans"/>
      </rPr>
      <t>(1). https://doi.org/10.5817/ProIn2017-1-2</t>
    </r>
  </si>
  <si>
    <t>I will work with a group of students.</t>
  </si>
  <si>
    <t>Information and library services</t>
  </si>
  <si>
    <t>winter</t>
  </si>
  <si>
    <t>Prague/Czech Republic</t>
  </si>
  <si>
    <t>Helena Lipková</t>
  </si>
  <si>
    <t>+420739463486</t>
  </si>
  <si>
    <t>Information and library services, User interface testing</t>
  </si>
  <si>
    <t>5+5</t>
  </si>
  <si>
    <t>USA, Korea</t>
  </si>
  <si>
    <t>English and Chinese</t>
  </si>
  <si>
    <t>Chinese,English</t>
  </si>
  <si>
    <t>Lipkova, H., Rimanova, R., Jarolimkova, A., &amp; Zadrazilova, I. (2017). Information Behavior of Elderly Citizens in Search for Information on Current Events [Online]. Proinflow, 9(1). https://doi.org/10.5817/ProIn2017-1-2</t>
  </si>
  <si>
    <t>NAME</t>
  </si>
  <si>
    <t>TITLE</t>
  </si>
  <si>
    <t>INSTITITION</t>
  </si>
  <si>
    <t>HOMEPAGE</t>
  </si>
  <si>
    <t>EMAIL</t>
  </si>
  <si>
    <t>PHONE</t>
  </si>
  <si>
    <t>WECHAT</t>
  </si>
  <si>
    <t>PARTICIPATION</t>
  </si>
  <si>
    <t>DEGREE PROGRAM</t>
  </si>
  <si>
    <t>STUDENTS PER CLASS</t>
  </si>
  <si>
    <t>OTHERS TO RECRUIT</t>
  </si>
  <si>
    <t>QUESTIONS AND IDEAS</t>
  </si>
  <si>
    <t>NATIVELANGUAGE</t>
  </si>
  <si>
    <t>TEACHINGLANGUAGE</t>
  </si>
  <si>
    <t>FIELD LANGUAGE</t>
  </si>
  <si>
    <t>INTELLECTUALHISTORY</t>
  </si>
  <si>
    <t>CLASSES</t>
  </si>
  <si>
    <t>SEMESTERS</t>
  </si>
  <si>
    <t>FTFORONLINE</t>
  </si>
  <si>
    <t>FIELDSITE</t>
  </si>
  <si>
    <t>CITYCOUNTRY</t>
  </si>
  <si>
    <t>Count of TITLE</t>
  </si>
  <si>
    <t>Count of INSTITITION</t>
  </si>
  <si>
    <t>Count of COUNTRY</t>
  </si>
  <si>
    <t>Count of NATIVELANGUAGE</t>
  </si>
  <si>
    <t>Count of TEACHINGLANGUAGE</t>
  </si>
  <si>
    <t>Count of FIELD LANGUAGE</t>
  </si>
  <si>
    <t>Count of PARTICIPATION</t>
  </si>
  <si>
    <t>Count of CLASSES</t>
  </si>
  <si>
    <t>Count of SEMESTERS</t>
  </si>
  <si>
    <t>Count of FTFORONLINE</t>
  </si>
  <si>
    <t>Count of FIELDSITE</t>
  </si>
  <si>
    <t>Count of CITYCOUNTRY</t>
  </si>
  <si>
    <t>Count of DEGREE PROGRAM</t>
  </si>
  <si>
    <t>Count of STUDENTS PER CLASS</t>
  </si>
  <si>
    <t>Count of OTHERS TO RECRUIT</t>
  </si>
  <si>
    <t>Count of QUESTIONS AND IDEAS</t>
  </si>
  <si>
    <t>Fields not pivot-tabled: NAME, HOMEPAGE, EMAIL, PHONE, WECHAT, and INTELLECTUAL HISTORY</t>
  </si>
  <si>
    <t>not given</t>
  </si>
  <si>
    <t>Countries (some people represent two countries)</t>
  </si>
  <si>
    <t>UK</t>
  </si>
  <si>
    <t>Mother languages (one person mentioned two)</t>
  </si>
  <si>
    <t>Teaching languages (several people mentioned more than one)</t>
  </si>
  <si>
    <t>English Creole</t>
  </si>
  <si>
    <t>Reviewing the answers, most said go into the field.  One (Pu Yan) only spoke about her past research. Some will go into field with students as part of a course they will teach, others with their student research assistants, and others alone or with another participant.</t>
  </si>
  <si>
    <t>Name of course which will mobilize students as field workers</t>
  </si>
  <si>
    <t>Problems of the Information Society</t>
  </si>
  <si>
    <t>Information and Library Services</t>
  </si>
  <si>
    <t>User Interface Testing</t>
  </si>
  <si>
    <t>Information and Communications Technology</t>
  </si>
  <si>
    <t>Information Society</t>
  </si>
  <si>
    <t>No course name provided or not using a course</t>
  </si>
  <si>
    <t>Semesters in the field</t>
  </si>
  <si>
    <t>Winter or Spring 2020</t>
  </si>
  <si>
    <t>Courses will be face to face, or online</t>
  </si>
  <si>
    <t>Unclear or no answer</t>
  </si>
  <si>
    <t>Field sites</t>
  </si>
  <si>
    <t>Students I will work with</t>
  </si>
  <si>
    <t>from zero to 40</t>
  </si>
  <si>
    <t>Jiqun mentioned Charles Senteio at Rutgers</t>
  </si>
  <si>
    <t>Kate mentioned Pedro Urra at University of Havana</t>
  </si>
  <si>
    <t>Others that might be recruited</t>
  </si>
  <si>
    <t>Questions and Ideas</t>
  </si>
  <si>
    <t>Four people mentioned needing training for field work</t>
  </si>
  <si>
    <t>Degree program that students are in</t>
  </si>
  <si>
    <t>Texas, USA</t>
  </si>
  <si>
    <t>Prague, Czech Republic</t>
  </si>
  <si>
    <t>Swat, Pakistan</t>
  </si>
  <si>
    <t>Trinidad and Tobago</t>
  </si>
  <si>
    <t>BS, Masters, PhD</t>
  </si>
  <si>
    <t>Library, information, archives, media/documentation studies</t>
  </si>
  <si>
    <t>Charles University</t>
  </si>
  <si>
    <t>University of Oxford</t>
  </si>
  <si>
    <t>Texas Women's University</t>
  </si>
  <si>
    <t>University of the Philippines</t>
  </si>
  <si>
    <r>
      <t>University of Troms</t>
    </r>
    <r>
      <rPr>
        <sz val="11"/>
        <color theme="1"/>
        <rFont val="Calibri"/>
        <family val="2"/>
      </rPr>
      <t>ø</t>
    </r>
    <r>
      <rPr>
        <sz val="11"/>
        <color theme="1"/>
        <rFont val="Calibri"/>
        <family val="2"/>
        <scheme val="minor"/>
      </rPr>
      <t xml:space="preserve"> The Arctic University of Norway</t>
    </r>
  </si>
  <si>
    <t>Wuhan University</t>
  </si>
  <si>
    <t>University of North Carolina at Greensboro</t>
  </si>
  <si>
    <t>Universities (one person mentioned two)</t>
  </si>
  <si>
    <t>Uncertain, unclear answer, or no answer</t>
  </si>
  <si>
    <t>Urbana-Champaign, USA</t>
  </si>
  <si>
    <t>Chicago, USA</t>
  </si>
  <si>
    <t>other locations, USA</t>
  </si>
  <si>
    <t>Baoding, China</t>
  </si>
  <si>
    <t>Tangshan, China</t>
  </si>
  <si>
    <t>Beijing, China</t>
  </si>
  <si>
    <t>Chizhou (Anhui), China</t>
  </si>
  <si>
    <t>Hangzhou, China</t>
  </si>
  <si>
    <t>Henan, China</t>
  </si>
  <si>
    <t>Lanzhou (Gansu), China</t>
  </si>
  <si>
    <t>University of North Carolina Greensboro</t>
  </si>
  <si>
    <t>City and/or country of field site</t>
  </si>
  <si>
    <t>Zhengzhou, China</t>
  </si>
  <si>
    <t>Wuhan, China</t>
  </si>
  <si>
    <t xml:space="preserve">	students' roommates and friends_x000D_
</t>
  </si>
  <si>
    <t>family members and their networks of friends</t>
  </si>
  <si>
    <t>public and national library staff and patrons (especially patrons who want to learn about digital resources)</t>
  </si>
  <si>
    <t>primary school students and teachers</t>
  </si>
  <si>
    <t xml:space="preserve">	people in urban and rural communities_x000D_
</t>
  </si>
  <si>
    <t>people in displaced communities, vulnerable sectors, and the working class (for instance, drivers, carpenters, helpers, farmers, fishermen, factory workers).</t>
  </si>
  <si>
    <t>Field languages (several people mentioned more than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</si>
</sst>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sz val="9"/>
      <name val="Calibri"/>
      <family val="3"/>
      <charset val="134"/>
      <scheme val="minor"/>
    </font>
    <font>
      <u/>
      <sz val="11"/>
      <color theme="10"/>
      <name val="Calibri"/>
      <family val="2"/>
      <scheme val="minor"/>
    </font>
    <font>
      <sz val="11"/>
      <color rgb="FF000000"/>
      <name val="Calibri"/>
      <family val="2"/>
    </font>
    <font>
      <u/>
      <sz val="11"/>
      <color indexed="4"/>
      <name val="Calibri"/>
      <family val="2"/>
    </font>
    <font>
      <i/>
      <sz val="11"/>
      <color rgb="FF333333"/>
      <name val="Open Sans"/>
    </font>
    <font>
      <sz val="11"/>
      <color rgb="FF333333"/>
      <name val="Open Sans"/>
    </font>
    <font>
      <sz val="11"/>
      <color theme="1"/>
      <name val="Calibri"/>
      <family val="2"/>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48">
    <xf numFmtId="0" fontId="0" fillId="0" borderId="0" xfId="0"/>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1" fillId="2" borderId="0" xfId="0" applyFont="1" applyFill="1" applyAlignment="1">
      <alignment horizontal="left" vertical="center"/>
    </xf>
    <xf numFmtId="0" fontId="4" fillId="0" borderId="0" xfId="0" applyFont="1" applyAlignment="1">
      <alignment horizontal="left" vertical="center" wrapText="1"/>
    </xf>
    <xf numFmtId="0" fontId="3" fillId="0" borderId="0" xfId="1" applyAlignment="1">
      <alignment horizontal="left" vertical="center" wrapText="1"/>
    </xf>
    <xf numFmtId="0" fontId="0" fillId="2" borderId="0" xfId="0" applyFill="1" applyAlignment="1">
      <alignment horizontal="left" vertical="center" wrapText="1"/>
    </xf>
    <xf numFmtId="0" fontId="3" fillId="0" borderId="0" xfId="1" applyAlignment="1">
      <alignment horizontal="left"/>
    </xf>
    <xf numFmtId="0" fontId="5" fillId="0" borderId="0" xfId="0" applyFont="1" applyAlignment="1">
      <alignment horizontal="left" vertical="center" wrapText="1"/>
    </xf>
    <xf numFmtId="0" fontId="0" fillId="0" borderId="0" xfId="0" quotePrefix="1" applyAlignment="1">
      <alignment horizontal="left" vertical="center" wrapText="1"/>
    </xf>
    <xf numFmtId="49" fontId="0" fillId="0" borderId="0" xfId="0" applyNumberFormat="1" applyAlignment="1">
      <alignment horizontal="left" vertical="center" wrapText="1"/>
    </xf>
    <xf numFmtId="3" fontId="0" fillId="0" borderId="0" xfId="0" applyNumberFormat="1" applyAlignment="1">
      <alignment horizontal="left" vertical="center" wrapText="1"/>
    </xf>
    <xf numFmtId="0" fontId="4" fillId="0" borderId="0" xfId="0" quotePrefix="1" applyFont="1" applyAlignment="1">
      <alignment horizontal="left" vertical="center" wrapText="1"/>
    </xf>
    <xf numFmtId="14" fontId="0" fillId="0" borderId="0" xfId="0" applyNumberFormat="1" applyAlignment="1">
      <alignment horizontal="left" vertical="center" wrapText="1"/>
    </xf>
    <xf numFmtId="0" fontId="1" fillId="0" borderId="0" xfId="0" applyFont="1"/>
    <xf numFmtId="0" fontId="0" fillId="0" borderId="0" xfId="0" applyAlignment="1">
      <alignment wrapText="1"/>
    </xf>
    <xf numFmtId="0" fontId="0" fillId="0" borderId="0" xfId="0" applyFill="1" applyAlignment="1">
      <alignment horizontal="left" vertical="center" wrapText="1"/>
    </xf>
    <xf numFmtId="0" fontId="4" fillId="0" borderId="0" xfId="0" applyFont="1" applyFill="1" applyAlignment="1">
      <alignment horizontal="left" vertical="center" wrapText="1"/>
    </xf>
    <xf numFmtId="0" fontId="0" fillId="0" borderId="0" xfId="0" applyFill="1" applyAlignment="1">
      <alignment vertical="center" wrapText="1"/>
    </xf>
    <xf numFmtId="0" fontId="3" fillId="0" borderId="0" xfId="1" applyFill="1" applyAlignment="1">
      <alignment vertical="center" wrapText="1"/>
    </xf>
    <xf numFmtId="0" fontId="0" fillId="0" borderId="0" xfId="0" applyFill="1" applyAlignment="1">
      <alignment vertical="center"/>
    </xf>
    <xf numFmtId="0" fontId="0" fillId="0" borderId="0" xfId="0" applyFill="1" applyAlignment="1">
      <alignment vertical="center" wrapText="1"/>
    </xf>
    <xf numFmtId="0" fontId="3" fillId="0" borderId="0" xfId="1"/>
    <xf numFmtId="0" fontId="3" fillId="0" borderId="0" xfId="1" applyFill="1" applyAlignment="1">
      <alignment vertical="center" wrapText="1"/>
    </xf>
    <xf numFmtId="49" fontId="0" fillId="0" borderId="0" xfId="0" applyNumberFormat="1" applyFill="1" applyAlignment="1">
      <alignment vertical="center" wrapText="1"/>
    </xf>
    <xf numFmtId="0" fontId="0" fillId="0" borderId="0" xfId="0" applyFont="1" applyFill="1" applyAlignment="1">
      <alignment vertical="center" wrapText="1"/>
    </xf>
    <xf numFmtId="0" fontId="0" fillId="0" borderId="0" xfId="0"/>
    <xf numFmtId="0" fontId="0" fillId="2" borderId="0" xfId="0" applyFill="1" applyAlignment="1">
      <alignment horizontal="left" vertical="center"/>
    </xf>
    <xf numFmtId="0" fontId="0" fillId="2" borderId="0" xfId="0"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0" borderId="0" xfId="0" applyFill="1" applyAlignment="1">
      <alignment vertical="center" wrapText="1"/>
    </xf>
    <xf numFmtId="0" fontId="3" fillId="0" borderId="0" xfId="1"/>
    <xf numFmtId="0" fontId="3" fillId="0" borderId="0" xfId="1" applyFill="1" applyAlignment="1">
      <alignment vertical="center" wrapText="1"/>
    </xf>
    <xf numFmtId="49" fontId="0" fillId="0" borderId="0" xfId="0" applyNumberFormat="1" applyFill="1" applyAlignment="1">
      <alignment vertical="center" wrapText="1"/>
    </xf>
    <xf numFmtId="0" fontId="0" fillId="0" borderId="0" xfId="0" applyFont="1" applyFill="1" applyAlignment="1">
      <alignment vertical="center" wrapText="1"/>
    </xf>
    <xf numFmtId="49" fontId="0" fillId="0" borderId="0" xfId="0" applyNumberFormat="1"/>
    <xf numFmtId="49" fontId="0" fillId="0" borderId="0" xfId="0" applyNumberFormat="1" applyAlignment="1">
      <alignment horizontal="left"/>
    </xf>
    <xf numFmtId="0" fontId="0" fillId="0" borderId="0" xfId="0" applyFill="1" applyAlignment="1">
      <alignment wrapText="1"/>
    </xf>
    <xf numFmtId="0" fontId="0" fillId="0" borderId="0" xfId="0" applyFill="1" applyAlignment="1">
      <alignment horizontal="left" wrapText="1"/>
    </xf>
    <xf numFmtId="0" fontId="0" fillId="0" borderId="0" xfId="0" applyFill="1" applyAlignment="1">
      <alignment horizontal="right"/>
    </xf>
    <xf numFmtId="0" fontId="0" fillId="0" borderId="0" xfId="0" applyNumberFormat="1" applyFill="1" applyAlignment="1">
      <alignment horizontal="right"/>
    </xf>
    <xf numFmtId="0" fontId="1" fillId="0" borderId="0" xfId="0" applyFont="1" applyFill="1" applyAlignment="1"/>
    <xf numFmtId="0" fontId="1" fillId="0" borderId="0" xfId="0" applyFont="1" applyFill="1" applyAlignment="1">
      <alignment horizontal="right"/>
    </xf>
    <xf numFmtId="0" fontId="1" fillId="0" borderId="0" xfId="0" applyFont="1" applyAlignment="1"/>
  </cellXfs>
  <cellStyles count="2">
    <cellStyle name="Hyperlink" xfId="1" builtinId="8"/>
    <cellStyle name="Normal" xfId="0" builtinId="0"/>
  </cellStyles>
  <dxfs count="176">
    <dxf>
      <alignment wrapText="1"/>
    </dxf>
    <dxf>
      <alignment wrapText="1"/>
    </dxf>
    <dxf>
      <alignment wrapText="1"/>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alignment horizontal="righ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lliams, Kate" refreshedDate="43636.401493865742" createdVersion="6" refreshedVersion="6" minRefreshableVersion="3" recordCount="27" xr:uid="{68A95E5B-7CDB-4673-A24C-5559F4FBC3D5}">
  <cacheSource type="worksheet">
    <worksheetSource ref="A1:V1048576" sheet="data transposed"/>
  </cacheSource>
  <cacheFields count="22">
    <cacheField name="NAME" numFmtId="49">
      <sharedItems containsBlank="1"/>
    </cacheField>
    <cacheField name="TITLE" numFmtId="49">
      <sharedItems containsBlank="1" count="12">
        <s v="Associate Professor"/>
        <s v="Dr."/>
        <s v="Assistant Professor"/>
        <s v="Asst. Prof. "/>
        <s v="Professor"/>
        <s v="Prof."/>
        <s v="Ph.D. Candidate/Mr."/>
        <s v="PhD student 博士生"/>
        <s v="PhD student"/>
        <s v="Ph.D. Candidate"/>
        <s v="Librarian"/>
        <m/>
      </sharedItems>
    </cacheField>
    <cacheField name="INSTITITION" numFmtId="49">
      <sharedItems containsBlank="1" count="23">
        <s v="University of Illinois at Urbana-Champaign"/>
        <s v="Renmin University of China"/>
        <s v="Peking University"/>
        <s v="University of the Philippines School of Library and Information Studies"/>
        <s v="Hebei University"/>
        <s v="Northwest Normal University, China"/>
        <s v="Zhejiang University"/>
        <s v="Yunnan Normal University"/>
        <s v="Nankai University"/>
        <s v="Zhengzhou University"/>
        <s v="Rutgers, the State University of New Jersey"/>
        <s v="Oxford Internet Institute, University of Oxford 牛津大学互联网研究所"/>
        <s v="wuhan university"/>
        <s v="University of Tromso The Atrctic University of Norway"/>
        <s v="UiT The Arctic University of Norway"/>
        <s v="Dominican University"/>
        <s v="University of Texas at Austin/ Texas Woman's Univesity"/>
        <s v="Central University of Gujarat"/>
        <s v="Charles University, Institute of Information Studies and Librarianship"/>
        <s v="University of Swat"/>
        <s v="Univ. of Illinois at Urbana-Champaign"/>
        <s v="Institute of Information Studies and Librarianship, Faculty of Arts, Charles University"/>
        <m/>
      </sharedItems>
    </cacheField>
    <cacheField name="COUNTRY" numFmtId="49">
      <sharedItems containsBlank="1" count="13">
        <s v="US"/>
        <s v="PRC"/>
        <s v="Philippines"/>
        <s v="PRC, USA"/>
        <s v="PRC, UK"/>
        <s v="Norway"/>
        <s v="USA, Trinidad and Tobago"/>
        <s v="USA"/>
        <s v="India"/>
        <s v="Czech Republic"/>
        <s v="Pakistan"/>
        <s v="USA, Korea"/>
        <m/>
      </sharedItems>
    </cacheField>
    <cacheField name="HOMEPAGE" numFmtId="49">
      <sharedItems containsBlank="1"/>
    </cacheField>
    <cacheField name="EMAIL" numFmtId="49">
      <sharedItems containsBlank="1"/>
    </cacheField>
    <cacheField name="PHONE" numFmtId="49">
      <sharedItems containsBlank="1" containsMixedTypes="1" containsNumber="1" containsInteger="1" minValue="4741304462" maxValue="420775949897"/>
    </cacheField>
    <cacheField name="WECHAT" numFmtId="49">
      <sharedItems containsBlank="1" containsMixedTypes="1" containsNumber="1" containsInteger="1" minValue="13582826536" maxValue="18618449209"/>
    </cacheField>
    <cacheField name="NATIVELANGUAGE" numFmtId="49">
      <sharedItems containsBlank="1" count="10">
        <s v="english"/>
        <s v="Chinese"/>
        <s v="Ilocano and Filipino"/>
        <s v="Norwegian"/>
        <s v="German"/>
        <s v="Gujarati"/>
        <s v="czech"/>
        <s v="Pashto"/>
        <s v="Korean"/>
        <m/>
      </sharedItems>
    </cacheField>
    <cacheField name="TEACHINGLANGUAGE" numFmtId="49">
      <sharedItems containsBlank="1" count="11">
        <s v="english"/>
        <s v="English and Chinese"/>
        <s v="Chinese/English"/>
        <s v="Filipino and  English"/>
        <s v="Chinese,English"/>
        <s v="Chinese"/>
        <s v="Norwegian"/>
        <s v="English, Hindi, Gujarati"/>
        <s v="czech"/>
        <s v="Czech/English"/>
        <m/>
      </sharedItems>
    </cacheField>
    <cacheField name="FIELD LANGUAGE" numFmtId="49">
      <sharedItems containsBlank="1" count="10">
        <s v="english"/>
        <s v="Chinese &amp; English"/>
        <s v="Chinese"/>
        <s v="Filipino and English"/>
        <s v="Chinese,English"/>
        <s v="Chinese and English"/>
        <s v="English and English Creole"/>
        <s v="Gujarati, Hindi, English"/>
        <s v="Czech/English"/>
        <m/>
      </sharedItems>
    </cacheField>
    <cacheField name="INTELLECTUALHISTORY" numFmtId="49">
      <sharedItems containsBlank="1" longText="1"/>
    </cacheField>
    <cacheField name="PARTICIPATION" numFmtId="49">
      <sharedItems containsBlank="1" count="25" longText="1">
        <s v="full. Go into field with my students in two classes. One online course called COMMUNITY INFORMATICS and one face-to-face or on-campus course called COMMUNITY INFORMATICS"/>
        <s v="fully participate"/>
        <s v="Organizer"/>
        <s v="fully participate/I will mobilize the students/go into the fields with the students"/>
        <s v="Looking at mobilizing pre-thesis, thesis, and field work students to work on the data gathering"/>
        <s v="I will mobilize my students in my class. I will go to the field with my students and other people."/>
        <s v="I would like to share my research dataset with all the participatant in this group and would like to take part in the future research on the Community Informatics concoducted in this group. I will mobilize my students to involve in this program if it is necessary.  I will go into this field by myself and everyone who are willing to join us."/>
        <s v="mobilize students in my class"/>
        <s v="supervise students to conduct fields studies"/>
        <s v="will mobilize students in class and go into the field with my students."/>
        <s v="I will mobilize students in my class and I go into the field with my students. "/>
        <s v="My student and I will go into the field"/>
        <s v="I plan to  go into the field(s) with Professor Hui Yan from Renmin University of China. We have collaborated on digital poverty research for more than six years and published several research papers in Chinese."/>
        <s v="I had collected data on the use of the internet and everyday life information seeking practices (including questions about seeking for help and providing help in technology use) from two field sites in China, one in a mountain village in a rural area and another in a factory in an industrial town. The dataset I already have consisted of 128 surveys and 25 interviews in the rural site, and 229 surveys and 30 interviews in the urban site. All data were collected by myself. 我的研究课题是互联网与日常信息获取行为，研究包括了寻找和提供技术帮助的相关题目。我在两个田野调查点收集数据，一个位于山区农村，另一个是城镇工厂。研究数据包括农村地区的128份问卷和25个定性访谈，以及城市地区229份问卷和30个定性访谈。所有数据均为我本人收集和处理。"/>
        <s v=" Go into the field on my own "/>
        <s v="Students - another teacher"/>
        <s v="interviews at Tromsø Public Library with participants of digital lectures (seminars about how to use digital ressources the library offers)"/>
        <s v="I plan to collect data from Trinidad &amp; Tobago. If possible, I will go into the  field myself to complete a case study, and/or recruit colleagues in Trinidad to do the same or to recruit students as per the original research design."/>
        <s v="Mobilize students in courses and potentially go into field myself"/>
        <s v="Mobilize students in the class and also conduct it myself"/>
        <s v="students in my class/es"/>
        <s v="It the initial stage I will participate via Skype and later physically. I will deploy two students for field work and will monitor them both in Library and field work."/>
        <s v="I plan to engage one or more UIUC students conducting case studies in a makerspace/maker program setting in FA19. "/>
        <s v="I will work with a group of students."/>
        <m/>
      </sharedItems>
    </cacheField>
    <cacheField name="CLASSES" numFmtId="49">
      <sharedItems containsBlank="1" count="18">
        <s v="Community informatics"/>
        <s v="LIS663: CommunityInformatics"/>
        <s v="LIS 199, LIS 181, LIS 200, LIS 290, "/>
        <s v="Information and Society"/>
        <s v="I am looking forward to develop a class in the information society problems related field in the near future but don't have an exact name of the class."/>
        <s v="social informatics/information society"/>
        <s v="information organization and retrieval"/>
        <s v="N/A"/>
        <m/>
        <s v="no"/>
        <s v="Library studies undergrads"/>
        <s v="MLS program in Commuity Informatics and &quot;Information and Communication Technology&quot; course"/>
        <s v="Ict applications"/>
        <s v="Research Methods, Information Services"/>
        <s v="Under Graduate Students"/>
        <s v="Probably unable to use a class"/>
        <s v="Information and library services"/>
        <s v="Information and library services, User interface testing"/>
      </sharedItems>
    </cacheField>
    <cacheField name="SEMESTERS" numFmtId="49">
      <sharedItems containsBlank="1" count="19">
        <s v="fall"/>
        <s v="undergraduate in fall and graduate in spring"/>
        <s v="Fall 2019"/>
        <s v="all classes mentioned above are offered in both semesters of2019-2020"/>
        <s v="Spring class in 2019 and 2020"/>
        <s v="expecting in the second semester in 2019-2020."/>
        <s v="it depends on the class arrangement of our university. Summer in 2019."/>
        <s v="spring"/>
        <s v="autumn 2019"/>
        <s v="Spring 2020"/>
        <s v="I teach undergrad level social informatics and information retrieval at Rutgers"/>
        <m/>
        <s v="no"/>
        <s v="n/a"/>
        <s v="Fall 2019 and Spring 2020"/>
        <s v="1st-2nd semester"/>
        <s v="Fall 2019/20"/>
        <s v="7th"/>
        <s v="winter"/>
      </sharedItems>
    </cacheField>
    <cacheField name="FTFORONLINE" numFmtId="49">
      <sharedItems containsBlank="1" count="10">
        <s v="both"/>
        <s v="face to face"/>
        <s v="Online"/>
        <s v="face to face on campus"/>
        <s v="on campus"/>
        <s v="All surveys were collected using random sampling technique. Surveys and interviews were conducted face-to-face. 研究问卷通过随机抽样收集，问卷和访谈通过面对面的方式进行"/>
        <s v="no"/>
        <m/>
        <s v="n/a"/>
        <s v="F2F"/>
      </sharedItems>
    </cacheField>
    <cacheField name="FIELDSITE" numFmtId="49">
      <sharedItems containsBlank="1" count="22">
        <s v="public libraries in Illinois and a few other locations"/>
        <s v="public library or community committee"/>
        <s v="Multiple fieldsites based on location of online students"/>
        <s v="public library or urban community"/>
        <s v="We are thinking of taking the community at the Quezon City Public Library, the communities to which the students belong, displaced communities, vulnerable sectors, working class (i.e. jeepney drivers, carpenters, helpers, farmers, fishermen etc.)"/>
        <s v="communities in city or countryside"/>
        <s v="Hopefully, the Business School and Social Development &amp; Public Affairs Management college in  Northwest Normal University of China can host myself and our students."/>
        <s v="public primary school"/>
        <s v="local library and museum"/>
        <s v="public librares and coutryside"/>
        <s v="public library and Primary school and high school "/>
        <s v="No"/>
        <s v="villages in rural China (Anhui province)"/>
        <s v="A village, and a factory 农村，工厂"/>
        <s v="public library"/>
        <m/>
        <s v="If possible, I would like to investigate the National Library of Trinidad &amp; Tobago, as well as individual family members or community groups. "/>
        <s v="various"/>
        <s v="State Public Library and individual households"/>
        <s v="students homes, relatives, friends, parents etc."/>
        <s v="University Community, students  , Lecturers , Professor, Researchers and Administrative  Staff"/>
        <s v="A makerspace or maker program- could be in a library, Fab Lab, or community organization"/>
      </sharedItems>
    </cacheField>
    <cacheField name="CITYCOUNTRY" numFmtId="49">
      <sharedItems containsBlank="1" count="25">
        <s v="Urbana-Champaign, Chicago and a few other places"/>
        <s v="Beijing"/>
        <s v="United States of America"/>
        <s v="Beijing China"/>
        <s v="Philippines"/>
        <s v="Baoding, Tangshan,etc P R China"/>
        <s v="Lanzhou, Gansu province, P. R."/>
        <s v="hangzhou"/>
        <s v="China"/>
        <s v="Tianjin"/>
        <s v="zhengzhou "/>
        <s v="Rural area in Baoding"/>
        <s v="Chizhou, Anhui province, China"/>
        <s v="Henan province, Middle China 河南，中国"/>
        <s v="wuhan or zhengzhou "/>
        <s v="Tromso, Norway"/>
        <s v="Tromsø, Norway"/>
        <s v="The capital city and other towns in Trinidad &amp; Tobago"/>
        <s v="all over Texas, USA, and possibly other states"/>
        <s v="India"/>
        <s v="Czech Republic"/>
        <s v="Swat , Khyber Pakhtun Khwa , Pakistan"/>
        <s v="Urbana-Champaign, IL"/>
        <s v="Prague/Czech Republic"/>
        <m/>
      </sharedItems>
    </cacheField>
    <cacheField name="DEGREE PROGRAM" numFmtId="49">
      <sharedItems containsBlank="1" count="21">
        <s v="MSLIS"/>
        <s v="information resource management, archives, and information systems, library and information science"/>
        <s v="Library and Information Studies"/>
        <s v="information management and information system/library science"/>
        <s v="BLIS, MLIS"/>
        <s v="information management and system"/>
        <s v="Master"/>
        <s v="bachelor"/>
        <s v="information service"/>
        <s v="Library and information science"/>
        <s v="Master degree"/>
        <s v="Information Science"/>
        <m/>
        <s v="No"/>
        <s v="Bachelor Media and Documentation studies"/>
        <s v="n/a"/>
        <s v="MLS and MA"/>
        <s v="Master of Library and Information Science"/>
        <s v="Information Studies and Librarianship"/>
        <s v="Bachelor of Business Administraion"/>
        <s v="PhD/MLIS students"/>
      </sharedItems>
    </cacheField>
    <cacheField name="STUDENTS PER CLASS" numFmtId="49">
      <sharedItems containsBlank="1" containsMixedTypes="1" containsNumber="1" containsInteger="1" minValue="10" maxValue="43758" count="23">
        <n v="15"/>
        <s v="30+ for undergraduate, 10 for graduate"/>
        <n v="20"/>
        <n v="43758"/>
        <s v="15-20"/>
        <s v="40 per class"/>
        <s v="two to three"/>
        <s v="around 20"/>
        <s v="10 to 20"/>
        <s v="about 10"/>
        <s v="17 undergraduates and 10 graduates"/>
        <s v="8 persons"/>
        <s v="20-30"/>
        <s v="N=55"/>
        <s v="no"/>
        <m/>
        <s v="n=2"/>
        <s v="15-25"/>
        <s v="10 in the class"/>
        <n v="32"/>
        <s v="one or more"/>
        <n v="10"/>
        <s v="5+5"/>
      </sharedItems>
    </cacheField>
    <cacheField name="OTHERS TO RECRUIT" numFmtId="49">
      <sharedItems containsBlank="1" count="15">
        <s v="A colleague in Cuba at University of Havana. Pedro Urra."/>
        <s v="not decide yet"/>
        <m/>
        <s v="Looking into collaborating with the professional organizations (PLAI) "/>
        <s v="postgraduate student, Guoyang, "/>
        <s v="Depands, if it is necessary, I would like to ask someone else to join us. But at this moment, it is not for sure."/>
        <s v="currently no"/>
        <s v="maybe"/>
        <s v="N/A"/>
        <s v="No"/>
        <s v="[maybe] Charles Senteio (Assistant Professor at Rutgers iSchool) charles.senteio@rutgers.edu"/>
        <s v="I have to investigate this further"/>
        <s v="Not sure right now"/>
        <s v="probably no"/>
        <s v="None"/>
      </sharedItems>
    </cacheField>
    <cacheField name="QUESTIONS AND IDEAS" numFmtId="49">
      <sharedItems containsBlank="1" count="12">
        <s v=":-)"/>
        <m/>
        <s v="N"/>
        <s v="my suggestions have share with the group in today's workshop and have been summarized by Pu Yan. Please refer to Yan's presentation this morning on the end of the workshop."/>
        <s v="the quality control ways or machenism of the data collection and data coding"/>
        <s v="we need training of field study and tool of research"/>
        <s v="Sample offering and basic interview training is required. Data quality control would be essential. "/>
        <s v="Looking forward a congrete and hopeful research result"/>
        <s v="I think the project can include more specific research questions on the connections between task, technology use behavior, and broader socio-technical environment. I wish to bring information behavior insights and experiences to this research project."/>
        <s v="We need the specific guidace for the interview"/>
        <s v="I am excited to be a part of this research and look forward to engaging with global colleagues and the process."/>
        <s v="I feel great honor and pleasure to be the part of this prestigious research grou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s v="Kate Williams-McWorter"/>
    <x v="0"/>
    <x v="0"/>
    <x v="0"/>
    <s v="https://katewill.web.ischool.illinois.edu/"/>
    <s v="katewill@illinois.edu"/>
    <s v="+1 +419 215-2563"/>
    <s v="katewillliamsnow"/>
    <x v="0"/>
    <x v="0"/>
    <x v="0"/>
    <s v="Kate Williams, ed. Library Trends Special Issue: Community Informatics in China, Volume 62 Number 1, Summer 2013.  pdfs at: http://dorrstreet.org/librarytrends/_x000a__x000a_also:_x000a__x000a_Kate Williams, “Informatics Moments,” Library Quarterly, Volume 82 Number 1, January 2012. Pages 47-73.  pdf at: https://katewill.web.ischool.illinois.edu/work/23-williams-2012-informatics-moments.pdf"/>
    <x v="0"/>
    <x v="0"/>
    <x v="0"/>
    <x v="0"/>
    <x v="0"/>
    <x v="0"/>
    <x v="0"/>
    <x v="0"/>
    <x v="0"/>
    <x v="0"/>
  </r>
  <r>
    <s v="Hui Yan"/>
    <x v="1"/>
    <x v="1"/>
    <x v="1"/>
    <s v="http://irm.ruc.edu.cn/teachermore.php?cid=8&amp;id=60"/>
    <s v="hyanpku@ruc.edu.cn"/>
    <n v="18618449209"/>
    <n v="18618449209"/>
    <x v="1"/>
    <x v="1"/>
    <x v="1"/>
    <s v="http://www.jlis.cn/jtlsc/ch/reader/view_abstract.aspx?file_no=20180202&amp;flag=1"/>
    <x v="1"/>
    <x v="0"/>
    <x v="1"/>
    <x v="1"/>
    <x v="1"/>
    <x v="1"/>
    <x v="1"/>
    <x v="1"/>
    <x v="1"/>
    <x v="1"/>
  </r>
  <r>
    <s v="Noah Lenstra"/>
    <x v="2"/>
    <x v="0"/>
    <x v="0"/>
    <s v="noahlenstra.com"/>
    <s v="njlenstr@uncg.edu"/>
    <s v="815-275-0268"/>
    <s v="noahlenstra"/>
    <x v="0"/>
    <x v="0"/>
    <x v="0"/>
    <s v="https://scholar.google.com/citations?user=7y5Jl3kAAAAJ&amp;hl=en&amp;oi=ao"/>
    <x v="2"/>
    <x v="1"/>
    <x v="2"/>
    <x v="2"/>
    <x v="2"/>
    <x v="2"/>
    <x v="2"/>
    <x v="2"/>
    <x v="2"/>
    <x v="1"/>
  </r>
  <r>
    <s v="Shenglong Han"/>
    <x v="0"/>
    <x v="2"/>
    <x v="1"/>
    <s v="http://www.im.pku.edu.cn/szll/xxxtyjs/hsl/index.htm"/>
    <s v="hansl@pku.edu.cn"/>
    <n v="18612045927"/>
    <s v="pkuiucicu"/>
    <x v="1"/>
    <x v="2"/>
    <x v="2"/>
    <s v="http://www.im.pku.edu.cn/szll/xxxtyjs/hsl/index.htm"/>
    <x v="3"/>
    <x v="0"/>
    <x v="2"/>
    <x v="1"/>
    <x v="3"/>
    <x v="3"/>
    <x v="3"/>
    <x v="3"/>
    <x v="2"/>
    <x v="1"/>
  </r>
  <r>
    <s v="Kathleen Obille "/>
    <x v="3"/>
    <x v="3"/>
    <x v="2"/>
    <s v="upslis.info"/>
    <s v="kate@slis.upd.edu.ph"/>
    <s v="(63)9219994391"/>
    <s v="wxid_3zqogzvbya1922"/>
    <x v="2"/>
    <x v="3"/>
    <x v="3"/>
    <s v="none yet in relation  to informatics or community informatics"/>
    <x v="4"/>
    <x v="2"/>
    <x v="3"/>
    <x v="1"/>
    <x v="4"/>
    <x v="4"/>
    <x v="4"/>
    <x v="4"/>
    <x v="3"/>
    <x v="1"/>
  </r>
  <r>
    <s v="Xiudan Yang"/>
    <x v="4"/>
    <x v="4"/>
    <x v="1"/>
    <m/>
    <s v="poshyang@126.com"/>
    <s v="008613582826536"/>
    <n v="13582826536"/>
    <x v="1"/>
    <x v="4"/>
    <x v="4"/>
    <s v="Information equality service in public libraries in the U.S., Library and Information, 2019,4"/>
    <x v="5"/>
    <x v="3"/>
    <x v="4"/>
    <x v="3"/>
    <x v="5"/>
    <x v="5"/>
    <x v="5"/>
    <x v="5"/>
    <x v="4"/>
    <x v="2"/>
  </r>
  <r>
    <s v="Wenjie Zhou"/>
    <x v="5"/>
    <x v="5"/>
    <x v="1"/>
    <s v="Nope"/>
    <s v="wj_lp@sina.com"/>
    <n v="18215193600"/>
    <n v="18215193600"/>
    <x v="1"/>
    <x v="5"/>
    <x v="1"/>
    <s v="my research is focusing on the information poverty. I have published some academic papers on this topic. The last one is like this: http://kns.cnki.net/KCMS/detail/detail.aspx?dbcode=CJFQ&amp;dbname=CJFDLAST2015&amp;filename=ZGTS201504004&amp;v=MDAwNDFyQ1VSTE9mWStadUZpcmxXcjdBUHlyZmZiRzRIOVRNcTQ5RllJUjhlWDFMdXhZUzdEaDFUM3FUcldNMUY= "/>
    <x v="6"/>
    <x v="4"/>
    <x v="5"/>
    <x v="1"/>
    <x v="6"/>
    <x v="6"/>
    <x v="6"/>
    <x v="6"/>
    <x v="5"/>
    <x v="3"/>
  </r>
  <r>
    <s v="WANG Sufang"/>
    <x v="0"/>
    <x v="6"/>
    <x v="1"/>
    <s v="http://person.zju.edu.cn/sfwang2009"/>
    <s v="sfwang2005@zju.edu.cn"/>
    <n v="15968812436"/>
    <s v="sfwang2014"/>
    <x v="1"/>
    <x v="5"/>
    <x v="2"/>
    <s v="Wang S*. &amp; Yu, J. (2017). Everyday information behaviour of the visually impaired in China. Information research, 2017,22(1), paper 743. retrieved from http://InformationR.net/ir/22-1/paper743.html"/>
    <x v="7"/>
    <x v="5"/>
    <x v="6"/>
    <x v="4"/>
    <x v="7"/>
    <x v="7"/>
    <x v="7"/>
    <x v="7"/>
    <x v="6"/>
    <x v="4"/>
  </r>
  <r>
    <s v="Yimin Zhao"/>
    <x v="4"/>
    <x v="7"/>
    <x v="1"/>
    <m/>
    <s v="zhao.yimin@qq.com"/>
    <n v="13888610708"/>
    <s v="zym13888610708"/>
    <x v="1"/>
    <x v="5"/>
    <x v="2"/>
    <s v="Ph.D at Nankai University"/>
    <x v="8"/>
    <x v="6"/>
    <x v="7"/>
    <x v="1"/>
    <x v="8"/>
    <x v="8"/>
    <x v="8"/>
    <x v="8"/>
    <x v="7"/>
    <x v="5"/>
  </r>
  <r>
    <s v="Zhenjia Fan"/>
    <x v="2"/>
    <x v="8"/>
    <x v="1"/>
    <s v="http://bs.nankai.edu.cn/2018/0617/c9062a101999/page.htm"/>
    <s v="fanzhenjia@nankai.edu.cn"/>
    <n v="15900224991"/>
    <s v="fanzhenjia1984"/>
    <x v="1"/>
    <x v="5"/>
    <x v="2"/>
    <s v="http://bs.nankai.edu.cn/2018/0617/c9062a101999/page.htm"/>
    <x v="9"/>
    <x v="0"/>
    <x v="8"/>
    <x v="1"/>
    <x v="9"/>
    <x v="9"/>
    <x v="9"/>
    <x v="9"/>
    <x v="8"/>
    <x v="6"/>
  </r>
  <r>
    <s v="Ping Wang"/>
    <x v="2"/>
    <x v="9"/>
    <x v="1"/>
    <s v="http://www5.zzu.edu.cn/xxgl/info/1030/1423.htm"/>
    <s v="wangping666@zzu.edu.cn"/>
    <n v="13939069171"/>
    <s v="library12501"/>
    <x v="1"/>
    <x v="5"/>
    <x v="2"/>
    <s v="http://kns.cnki.net/kns/brief/result.aspx?dbprefix=CJFQ"/>
    <x v="10"/>
    <x v="0"/>
    <x v="8"/>
    <x v="1"/>
    <x v="10"/>
    <x v="10"/>
    <x v="9"/>
    <x v="10"/>
    <x v="8"/>
    <x v="6"/>
  </r>
  <r>
    <s v="Zeqian Chen"/>
    <x v="0"/>
    <x v="4"/>
    <x v="1"/>
    <s v="No"/>
    <s v="lovelock2000@163.com"/>
    <s v="8613730182009"/>
    <s v="imfrom1980"/>
    <x v="1"/>
    <x v="5"/>
    <x v="2"/>
    <s v="http://mall.cnki.net/magazine/Article/TSQC201705010.htm"/>
    <x v="11"/>
    <x v="3"/>
    <x v="9"/>
    <x v="3"/>
    <x v="11"/>
    <x v="11"/>
    <x v="10"/>
    <x v="11"/>
    <x v="9"/>
    <x v="7"/>
  </r>
  <r>
    <s v="Jiqun Liu"/>
    <x v="6"/>
    <x v="10"/>
    <x v="3"/>
    <s v="https://sites.google.com/view/jiqun-liu/home"/>
    <s v="jl2033@scarletmail.rutgers.edu"/>
    <n v="7324477564"/>
    <s v="logicliu199281"/>
    <x v="1"/>
    <x v="0"/>
    <x v="5"/>
    <s v="Liu, J. (2017). Toward a unified model of human information behavior: an equilibrium perspective. Journal of Documentation, 73(4), 666-688."/>
    <x v="12"/>
    <x v="7"/>
    <x v="10"/>
    <x v="4"/>
    <x v="12"/>
    <x v="12"/>
    <x v="11"/>
    <x v="12"/>
    <x v="10"/>
    <x v="8"/>
  </r>
  <r>
    <s v="Pu Yan 闫蒲"/>
    <x v="7"/>
    <x v="11"/>
    <x v="4"/>
    <s v="https://www.oii.ox.ac.uk/people/pu-yan/"/>
    <s v="pu.yan@oii.ox.ac.uk"/>
    <s v="(+44)7519512682"/>
    <s v="yanpu93"/>
    <x v="1"/>
    <x v="0"/>
    <x v="2"/>
    <m/>
    <x v="13"/>
    <x v="8"/>
    <x v="11"/>
    <x v="5"/>
    <x v="13"/>
    <x v="13"/>
    <x v="12"/>
    <x v="13"/>
    <x v="2"/>
    <x v="1"/>
  </r>
  <r>
    <s v="chunying wang"/>
    <x v="8"/>
    <x v="12"/>
    <x v="1"/>
    <s v="http://iia01.ci.unt.edu/IIA/chunyingwang.html"/>
    <s v="2389691991@qq.com"/>
    <n v="9402087108"/>
    <s v="chunyingaimm"/>
    <x v="1"/>
    <x v="5"/>
    <x v="2"/>
    <s v="No"/>
    <x v="14"/>
    <x v="9"/>
    <x v="12"/>
    <x v="6"/>
    <x v="11"/>
    <x v="14"/>
    <x v="13"/>
    <x v="14"/>
    <x v="9"/>
    <x v="9"/>
  </r>
  <r>
    <s v="Andreas Varheim"/>
    <x v="4"/>
    <x v="13"/>
    <x v="5"/>
    <s v="https://en.uit.no/forskning/forskningsgrupper/gruppe?p_document_id=534721"/>
    <s v="andreas.varheim@uit.no"/>
    <n v="4741304462"/>
    <m/>
    <x v="3"/>
    <x v="6"/>
    <x v="0"/>
    <s v="Vårheim, A. (2014). Trust in libraries and trust in most people: social capital creation in the public library. The Library Quarterly, 84(3), 258–277. https://doi.org/10.1086/676487"/>
    <x v="15"/>
    <x v="10"/>
    <x v="0"/>
    <x v="1"/>
    <x v="14"/>
    <x v="15"/>
    <x v="14"/>
    <x v="2"/>
    <x v="2"/>
    <x v="1"/>
  </r>
  <r>
    <s v="Roswitha Skare"/>
    <x v="4"/>
    <x v="14"/>
    <x v="5"/>
    <m/>
    <s v="roswitha.skare@uit.no"/>
    <m/>
    <m/>
    <x v="4"/>
    <x v="6"/>
    <x v="0"/>
    <m/>
    <x v="16"/>
    <x v="8"/>
    <x v="11"/>
    <x v="7"/>
    <x v="15"/>
    <x v="16"/>
    <x v="12"/>
    <x v="15"/>
    <x v="2"/>
    <x v="1"/>
  </r>
  <r>
    <s v="Sujin Huggins"/>
    <x v="0"/>
    <x v="15"/>
    <x v="6"/>
    <s v="n/a"/>
    <s v="shuggins@dom.edu"/>
    <s v="708-524-6580 (office); 708-513-0346 (mobile)"/>
    <m/>
    <x v="0"/>
    <x v="0"/>
    <x v="6"/>
    <s v="This is not my primary area  of publication"/>
    <x v="17"/>
    <x v="7"/>
    <x v="13"/>
    <x v="8"/>
    <x v="16"/>
    <x v="17"/>
    <x v="15"/>
    <x v="16"/>
    <x v="11"/>
    <x v="10"/>
  </r>
  <r>
    <s v="Rachel Simons"/>
    <x v="9"/>
    <x v="16"/>
    <x v="7"/>
    <s v="http://rnsimons.wordpress.com/"/>
    <s v="rnsimons@utexas.edu"/>
    <s v="1-512-822-0323"/>
    <s v="wxid_m1q9cclkp3wi22"/>
    <x v="0"/>
    <x v="0"/>
    <x v="0"/>
    <m/>
    <x v="18"/>
    <x v="11"/>
    <x v="14"/>
    <x v="2"/>
    <x v="17"/>
    <x v="18"/>
    <x v="16"/>
    <x v="17"/>
    <x v="2"/>
    <x v="1"/>
  </r>
  <r>
    <s v="Bhakti Gala"/>
    <x v="2"/>
    <x v="17"/>
    <x v="8"/>
    <s v="www.cug.ac.in"/>
    <s v="bhakti.gala@cug.ac.in"/>
    <m/>
    <s v="Bhakti Gala"/>
    <x v="5"/>
    <x v="7"/>
    <x v="7"/>
    <s v="https://www.researchgate.net/publication/327832012_FINANCIAL_INFORMATION_LITERACY_TOOLKIT_TO_EDUCATE_BORROWERS_A_CHANNEL_FOR_PUBLIC_LIBRARIES_TO_PARTNER_WITH_GOVERNMENT_FOR_FINANCIAL_INCLUSION_IN_INDIA"/>
    <x v="19"/>
    <x v="12"/>
    <x v="15"/>
    <x v="1"/>
    <x v="18"/>
    <x v="19"/>
    <x v="17"/>
    <x v="18"/>
    <x v="12"/>
    <x v="1"/>
  </r>
  <r>
    <s v="Barbora Drobikova"/>
    <x v="2"/>
    <x v="18"/>
    <x v="9"/>
    <s v="http://uisk.ff.cuni.cz"/>
    <s v="barbora.drobikova@ff.cuni.cz"/>
    <n v="420775949897"/>
    <s v="bara_drobikova"/>
    <x v="6"/>
    <x v="8"/>
    <x v="0"/>
    <s v="Drobíková B., Jarolímková A., Souček M.: Data Literacy Among Charles University PhD Students: Are They Prepared for Their Research Careers? In Kurbanoğlu S., Boustany J., Špiranec S., Grassian E., et al.: ECIL 2017: Information literacy in the workplace. Cham, Springer, 2018, s. • p. 169-177. ISBN 978-3-319-74334-9."/>
    <x v="20"/>
    <x v="13"/>
    <x v="16"/>
    <x v="9"/>
    <x v="19"/>
    <x v="20"/>
    <x v="18"/>
    <x v="9"/>
    <x v="13"/>
    <x v="1"/>
  </r>
  <r>
    <s v="Shah Hussain"/>
    <x v="10"/>
    <x v="19"/>
    <x v="10"/>
    <s v="www.uswat.edu.pk"/>
    <s v="shahguloon@gmail.com"/>
    <s v="00923018043957"/>
    <s v="shahhusssain"/>
    <x v="7"/>
    <x v="0"/>
    <x v="0"/>
    <s v="Master of Sciences in Library and Information Science"/>
    <x v="21"/>
    <x v="14"/>
    <x v="17"/>
    <x v="1"/>
    <x v="20"/>
    <x v="21"/>
    <x v="19"/>
    <x v="19"/>
    <x v="14"/>
    <x v="11"/>
  </r>
  <r>
    <s v="Kyungwon Koh"/>
    <x v="0"/>
    <x v="20"/>
    <x v="11"/>
    <s v="https://ischool.illinois.edu/people/kyungwon-koh"/>
    <s v="kkoh@illinois.edu"/>
    <s v="1-217-300-8161"/>
    <s v="kyungwonkoh"/>
    <x v="8"/>
    <x v="0"/>
    <x v="0"/>
    <s v="Degrees in LIS/IS; Have studied how youth learn technology and more in makerspaces; Koh, K., Snead, J. T., &amp; Lu, K. (2019). The processes of maker learning and information behavior in a technology-rich high school class. The Journal of the Association for Information Science and Technology. Published in Early View on 6 March, 2019. DOI:10.1002/asi.24197"/>
    <x v="22"/>
    <x v="15"/>
    <x v="13"/>
    <x v="8"/>
    <x v="21"/>
    <x v="22"/>
    <x v="20"/>
    <x v="20"/>
    <x v="2"/>
    <x v="1"/>
  </r>
  <r>
    <s v="Adela Jarolimkova"/>
    <x v="1"/>
    <x v="21"/>
    <x v="9"/>
    <s v="https://uisk.ff.cuni.cz/en/"/>
    <s v="adela.jarolimkova@ff.cuni.cz"/>
    <s v="+420608103431"/>
    <s v="I am sorry, but I couldn't get over the sign up to create the id, I'll keep trying."/>
    <x v="6"/>
    <x v="8"/>
    <x v="8"/>
    <s v="Lipkova, H., Rimanova, R., Jarolimkova, A., &amp; Zadrazilova, I. (2017). Information Behavior of Elderly Citizens in Search for Information on Current Events [Online]. Proinflow, 9(1). https://doi.org/10.5817/ProIn2017-1-2"/>
    <x v="23"/>
    <x v="16"/>
    <x v="18"/>
    <x v="1"/>
    <x v="15"/>
    <x v="23"/>
    <x v="7"/>
    <x v="21"/>
    <x v="2"/>
    <x v="1"/>
  </r>
  <r>
    <s v="Helena Lipková"/>
    <x v="1"/>
    <x v="21"/>
    <x v="9"/>
    <s v="https://uisk.ff.cuni.cz/en/"/>
    <s v="adela.jarolimkova@ff.cuni.cz"/>
    <s v="+420739463486"/>
    <s v="I am sorry, but I couldn't get over the sign up to create the id, I'll keep trying."/>
    <x v="6"/>
    <x v="9"/>
    <x v="8"/>
    <s v="Lipkova, H., Rimanova, R., Jarolimkova, A., &amp; Zadrazilova, I. (2017). Information Behavior of Elderly Citizens in Search for Information on Current Events [Online]. Proinflow, 9(1). https://doi.org/10.5817/ProIn2017-1-2"/>
    <x v="23"/>
    <x v="17"/>
    <x v="18"/>
    <x v="4"/>
    <x v="15"/>
    <x v="23"/>
    <x v="7"/>
    <x v="22"/>
    <x v="2"/>
    <x v="1"/>
  </r>
  <r>
    <m/>
    <x v="11"/>
    <x v="22"/>
    <x v="12"/>
    <m/>
    <m/>
    <m/>
    <m/>
    <x v="9"/>
    <x v="10"/>
    <x v="9"/>
    <m/>
    <x v="24"/>
    <x v="8"/>
    <x v="11"/>
    <x v="7"/>
    <x v="15"/>
    <x v="24"/>
    <x v="12"/>
    <x v="15"/>
    <x v="2"/>
    <x v="1"/>
  </r>
  <r>
    <m/>
    <x v="11"/>
    <x v="22"/>
    <x v="12"/>
    <m/>
    <m/>
    <m/>
    <m/>
    <x v="9"/>
    <x v="10"/>
    <x v="9"/>
    <m/>
    <x v="24"/>
    <x v="8"/>
    <x v="11"/>
    <x v="7"/>
    <x v="15"/>
    <x v="24"/>
    <x v="12"/>
    <x v="15"/>
    <x v="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AE7EA8-5050-4511-A528-2CBF41C08D5F}" name="PivotTable17"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23:B336"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showAll="0"/>
    <pivotField showAll="0"/>
    <pivotField showAll="0"/>
    <pivotField showAll="0">
      <items count="24">
        <item x="21"/>
        <item x="0"/>
        <item x="2"/>
        <item x="19"/>
        <item x="3"/>
        <item x="18"/>
        <item x="8"/>
        <item x="4"/>
        <item x="17"/>
        <item x="10"/>
        <item x="12"/>
        <item x="1"/>
        <item x="5"/>
        <item x="22"/>
        <item x="11"/>
        <item x="9"/>
        <item x="7"/>
        <item x="16"/>
        <item x="13"/>
        <item x="14"/>
        <item x="20"/>
        <item x="6"/>
        <item x="15"/>
        <item t="default"/>
      </items>
    </pivotField>
    <pivotField showAll="0"/>
    <pivotField axis="axisRow" dataField="1" showAll="0">
      <items count="13">
        <item x="0"/>
        <item x="10"/>
        <item x="11"/>
        <item x="8"/>
        <item x="7"/>
        <item x="3"/>
        <item x="2"/>
        <item x="6"/>
        <item x="4"/>
        <item x="9"/>
        <item x="5"/>
        <item x="1"/>
        <item t="default"/>
      </items>
    </pivotField>
  </pivotFields>
  <rowFields count="1">
    <field x="21"/>
  </rowFields>
  <rowItems count="13">
    <i>
      <x/>
    </i>
    <i>
      <x v="1"/>
    </i>
    <i>
      <x v="2"/>
    </i>
    <i>
      <x v="3"/>
    </i>
    <i>
      <x v="4"/>
    </i>
    <i>
      <x v="5"/>
    </i>
    <i>
      <x v="6"/>
    </i>
    <i>
      <x v="7"/>
    </i>
    <i>
      <x v="8"/>
    </i>
    <i>
      <x v="9"/>
    </i>
    <i>
      <x v="10"/>
    </i>
    <i>
      <x v="11"/>
    </i>
    <i t="grand">
      <x/>
    </i>
  </rowItems>
  <colItems count="1">
    <i/>
  </colItems>
  <dataFields count="1">
    <dataField name="Count of QUESTIONS AND IDEAS" fld="21" subtotal="count" baseField="0" baseItem="0"/>
  </dataFields>
  <formats count="11">
    <format dxfId="175">
      <pivotArea field="21" type="button" dataOnly="0" labelOnly="1" outline="0" axis="axisRow" fieldPosition="0"/>
    </format>
    <format dxfId="174">
      <pivotArea dataOnly="0" labelOnly="1" fieldPosition="0">
        <references count="1">
          <reference field="21" count="0"/>
        </references>
      </pivotArea>
    </format>
    <format dxfId="173">
      <pivotArea dataOnly="0" labelOnly="1" grandRow="1" outline="0" fieldPosition="0"/>
    </format>
    <format dxfId="130">
      <pivotArea type="all" dataOnly="0" outline="0" fieldPosition="0"/>
    </format>
    <format dxfId="129">
      <pivotArea outline="0" collapsedLevelsAreSubtotals="1" fieldPosition="0"/>
    </format>
    <format dxfId="128">
      <pivotArea field="21" type="button" dataOnly="0" labelOnly="1" outline="0" axis="axisRow" fieldPosition="0"/>
    </format>
    <format dxfId="127">
      <pivotArea dataOnly="0" labelOnly="1" fieldPosition="0">
        <references count="1">
          <reference field="21" count="0"/>
        </references>
      </pivotArea>
    </format>
    <format dxfId="126">
      <pivotArea dataOnly="0" labelOnly="1" grandRow="1" outline="0" fieldPosition="0"/>
    </format>
    <format dxfId="125">
      <pivotArea dataOnly="0" labelOnly="1" outline="0" axis="axisValues" fieldPosition="0"/>
    </format>
    <format dxfId="40">
      <pivotArea outline="0" collapsedLevelsAreSubtotals="1" fieldPosition="0"/>
    </format>
    <format dxfId="3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9129942-8FBB-4B43-8C13-37A5726FD8BE}" name="PivotTable8"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09:B135"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axis="axisRow" dataField="1" showAll="0">
      <items count="26">
        <item x="14"/>
        <item x="0"/>
        <item x="1"/>
        <item x="3"/>
        <item x="13"/>
        <item x="12"/>
        <item x="17"/>
        <item x="22"/>
        <item x="5"/>
        <item x="10"/>
        <item x="23"/>
        <item x="6"/>
        <item x="16"/>
        <item x="21"/>
        <item x="4"/>
        <item x="18"/>
        <item x="7"/>
        <item x="19"/>
        <item x="11"/>
        <item x="2"/>
        <item x="15"/>
        <item x="20"/>
        <item x="8"/>
        <item x="9"/>
        <item x="24"/>
        <item t="default"/>
      </items>
    </pivotField>
    <pivotField showAll="0"/>
    <pivotField showAll="0"/>
    <pivotField showAll="0"/>
    <pivotField showAll="0"/>
    <pivotField showAll="0"/>
    <pivotField showAll="0"/>
    <pivotField showAll="0"/>
    <pivotField showAll="0"/>
    <pivotField showAll="0"/>
  </pivotFields>
  <rowFields count="1">
    <field x="12"/>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Items count="1">
    <i/>
  </colItems>
  <dataFields count="1">
    <dataField name="Count of PARTICIPATION" fld="12" subtotal="count" baseField="0" baseItem="0"/>
  </dataFields>
  <formats count="11">
    <format dxfId="151">
      <pivotArea field="12" type="button" dataOnly="0" labelOnly="1" outline="0" axis="axisRow" fieldPosition="0"/>
    </format>
    <format dxfId="150">
      <pivotArea dataOnly="0" labelOnly="1" fieldPosition="0">
        <references count="1">
          <reference field="12" count="0"/>
        </references>
      </pivotArea>
    </format>
    <format dxfId="149">
      <pivotArea dataOnly="0" labelOnly="1" grandRow="1" outline="0" fieldPosition="0"/>
    </format>
    <format dxfId="82">
      <pivotArea type="all" dataOnly="0" outline="0" fieldPosition="0"/>
    </format>
    <format dxfId="81">
      <pivotArea outline="0" collapsedLevelsAreSubtotals="1" fieldPosition="0"/>
    </format>
    <format dxfId="80">
      <pivotArea field="12" type="button" dataOnly="0" labelOnly="1" outline="0" axis="axisRow" fieldPosition="0"/>
    </format>
    <format dxfId="79">
      <pivotArea dataOnly="0" labelOnly="1" fieldPosition="0">
        <references count="1">
          <reference field="12" count="0"/>
        </references>
      </pivotArea>
    </format>
    <format dxfId="78">
      <pivotArea dataOnly="0" labelOnly="1" grandRow="1" outline="0" fieldPosition="0"/>
    </format>
    <format dxfId="77">
      <pivotArea dataOnly="0" labelOnly="1" outline="0" axis="axisValues" fieldPosition="0"/>
    </format>
    <format dxfId="24">
      <pivotArea outline="0" collapsedLevelsAreSubtotals="1"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E3FB6EE0-41A7-488C-B092-9CA339CAC5FB}" name="PivotTable7"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95:B106"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axis="axisRow" dataField="1" showAll="0">
      <items count="11">
        <item x="2"/>
        <item x="1"/>
        <item x="5"/>
        <item x="4"/>
        <item x="8"/>
        <item x="0"/>
        <item x="6"/>
        <item x="3"/>
        <item x="7"/>
        <item x="9"/>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11">
    <i>
      <x/>
    </i>
    <i>
      <x v="1"/>
    </i>
    <i>
      <x v="2"/>
    </i>
    <i>
      <x v="3"/>
    </i>
    <i>
      <x v="4"/>
    </i>
    <i>
      <x v="5"/>
    </i>
    <i>
      <x v="6"/>
    </i>
    <i>
      <x v="7"/>
    </i>
    <i>
      <x v="8"/>
    </i>
    <i>
      <x v="9"/>
    </i>
    <i t="grand">
      <x/>
    </i>
  </rowItems>
  <colItems count="1">
    <i/>
  </colItems>
  <dataFields count="1">
    <dataField name="Count of FIELD LANGUAGE" fld="10" subtotal="count" baseField="0" baseItem="0"/>
  </dataFields>
  <formats count="11">
    <format dxfId="148">
      <pivotArea field="10" type="button" dataOnly="0" labelOnly="1" outline="0" axis="axisRow" fieldPosition="0"/>
    </format>
    <format dxfId="147">
      <pivotArea dataOnly="0" labelOnly="1" fieldPosition="0">
        <references count="1">
          <reference field="10" count="0"/>
        </references>
      </pivotArea>
    </format>
    <format dxfId="146">
      <pivotArea dataOnly="0" labelOnly="1" grandRow="1" outline="0" fieldPosition="0"/>
    </format>
    <format dxfId="76">
      <pivotArea type="all" dataOnly="0" outline="0" fieldPosition="0"/>
    </format>
    <format dxfId="75">
      <pivotArea outline="0" collapsedLevelsAreSubtotals="1" fieldPosition="0"/>
    </format>
    <format dxfId="74">
      <pivotArea field="10" type="button" dataOnly="0" labelOnly="1" outline="0" axis="axisRow" fieldPosition="0"/>
    </format>
    <format dxfId="73">
      <pivotArea dataOnly="0" labelOnly="1" fieldPosition="0">
        <references count="1">
          <reference field="10" count="0"/>
        </references>
      </pivotArea>
    </format>
    <format dxfId="72">
      <pivotArea dataOnly="0" labelOnly="1" grandRow="1" outline="0" fieldPosition="0"/>
    </format>
    <format dxfId="71">
      <pivotArea dataOnly="0" labelOnly="1" outline="0" axis="axisValues" fieldPosition="0"/>
    </format>
    <format dxfId="22">
      <pivotArea outline="0" collapsedLevelsAreSubtotals="1" fieldPosition="0"/>
    </format>
    <format dxfId="2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5EA248B2-6EAB-4765-8C71-40826867CE96}" name="PivotTable6"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80:B92"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axis="axisRow" dataField="1" showAll="0">
      <items count="12">
        <item x="5"/>
        <item x="4"/>
        <item x="2"/>
        <item x="8"/>
        <item x="9"/>
        <item x="0"/>
        <item x="1"/>
        <item x="7"/>
        <item x="3"/>
        <item x="6"/>
        <item x="1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2">
    <i>
      <x/>
    </i>
    <i>
      <x v="1"/>
    </i>
    <i>
      <x v="2"/>
    </i>
    <i>
      <x v="3"/>
    </i>
    <i>
      <x v="4"/>
    </i>
    <i>
      <x v="5"/>
    </i>
    <i>
      <x v="6"/>
    </i>
    <i>
      <x v="7"/>
    </i>
    <i>
      <x v="8"/>
    </i>
    <i>
      <x v="9"/>
    </i>
    <i>
      <x v="10"/>
    </i>
    <i t="grand">
      <x/>
    </i>
  </rowItems>
  <colItems count="1">
    <i/>
  </colItems>
  <dataFields count="1">
    <dataField name="Count of TEACHINGLANGUAGE" fld="9" subtotal="count" baseField="0" baseItem="0"/>
  </dataFields>
  <formats count="11">
    <format dxfId="145">
      <pivotArea field="9" type="button" dataOnly="0" labelOnly="1" outline="0" axis="axisRow" fieldPosition="0"/>
    </format>
    <format dxfId="144">
      <pivotArea dataOnly="0" labelOnly="1" fieldPosition="0">
        <references count="1">
          <reference field="9" count="0"/>
        </references>
      </pivotArea>
    </format>
    <format dxfId="143">
      <pivotArea dataOnly="0" labelOnly="1" grandRow="1" outline="0" fieldPosition="0"/>
    </format>
    <format dxfId="70">
      <pivotArea type="all" dataOnly="0" outline="0" fieldPosition="0"/>
    </format>
    <format dxfId="69">
      <pivotArea outline="0" collapsedLevelsAreSubtotals="1" fieldPosition="0"/>
    </format>
    <format dxfId="68">
      <pivotArea field="9" type="button" dataOnly="0" labelOnly="1" outline="0" axis="axisRow" fieldPosition="0"/>
    </format>
    <format dxfId="67">
      <pivotArea dataOnly="0" labelOnly="1" fieldPosition="0">
        <references count="1">
          <reference field="9" count="0"/>
        </references>
      </pivotArea>
    </format>
    <format dxfId="66">
      <pivotArea dataOnly="0" labelOnly="1" grandRow="1" outline="0" fieldPosition="0"/>
    </format>
    <format dxfId="65">
      <pivotArea dataOnly="0" labelOnly="1" outline="0" axis="axisValues" fieldPosition="0"/>
    </format>
    <format dxfId="20">
      <pivotArea outline="0" collapsedLevelsAreSubtotals="1" fieldPosition="0"/>
    </format>
    <format dxfId="1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9DF29701-CD12-4BF0-8042-4DCFD1F55B96}" name="PivotTable5"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66:B77"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axis="axisRow" dataField="1" showAll="0">
      <items count="11">
        <item x="1"/>
        <item x="6"/>
        <item x="0"/>
        <item x="4"/>
        <item x="5"/>
        <item x="2"/>
        <item x="8"/>
        <item x="3"/>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11">
    <i>
      <x/>
    </i>
    <i>
      <x v="1"/>
    </i>
    <i>
      <x v="2"/>
    </i>
    <i>
      <x v="3"/>
    </i>
    <i>
      <x v="4"/>
    </i>
    <i>
      <x v="5"/>
    </i>
    <i>
      <x v="6"/>
    </i>
    <i>
      <x v="7"/>
    </i>
    <i>
      <x v="8"/>
    </i>
    <i>
      <x v="9"/>
    </i>
    <i t="grand">
      <x/>
    </i>
  </rowItems>
  <colItems count="1">
    <i/>
  </colItems>
  <dataFields count="1">
    <dataField name="Count of NATIVELANGUAGE" fld="8" subtotal="count" baseField="0" baseItem="0"/>
  </dataFields>
  <formats count="11">
    <format dxfId="142">
      <pivotArea field="8" type="button" dataOnly="0" labelOnly="1" outline="0" axis="axisRow" fieldPosition="0"/>
    </format>
    <format dxfId="141">
      <pivotArea dataOnly="0" labelOnly="1" fieldPosition="0">
        <references count="1">
          <reference field="8" count="0"/>
        </references>
      </pivotArea>
    </format>
    <format dxfId="140">
      <pivotArea dataOnly="0" labelOnly="1" grandRow="1" outline="0" fieldPosition="0"/>
    </format>
    <format dxfId="64">
      <pivotArea type="all" dataOnly="0" outline="0" fieldPosition="0"/>
    </format>
    <format dxfId="63">
      <pivotArea outline="0" collapsedLevelsAreSubtotals="1" fieldPosition="0"/>
    </format>
    <format dxfId="62">
      <pivotArea field="8" type="button" dataOnly="0" labelOnly="1" outline="0" axis="axisRow" fieldPosition="0"/>
    </format>
    <format dxfId="61">
      <pivotArea dataOnly="0" labelOnly="1" fieldPosition="0">
        <references count="1">
          <reference field="8" count="0"/>
        </references>
      </pivotArea>
    </format>
    <format dxfId="60">
      <pivotArea dataOnly="0" labelOnly="1" grandRow="1" outline="0" fieldPosition="0"/>
    </format>
    <format dxfId="59">
      <pivotArea dataOnly="0" labelOnly="1" outline="0" axis="axisValues" fieldPosition="0"/>
    </format>
    <format dxfId="18">
      <pivotArea outline="0" collapsedLevelsAreSubtotals="1" fieldPosition="0"/>
    </format>
    <format dxfId="1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FA098C47-3900-4085-B6EA-00AE4FAB9697}" name="PivotTable4"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9:B63"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axis="axisRow" dataField="1" showAll="0">
      <items count="14">
        <item x="9"/>
        <item x="8"/>
        <item x="5"/>
        <item x="10"/>
        <item x="2"/>
        <item x="1"/>
        <item x="4"/>
        <item x="3"/>
        <item x="0"/>
        <item x="7"/>
        <item x="11"/>
        <item x="6"/>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4">
    <i>
      <x/>
    </i>
    <i>
      <x v="1"/>
    </i>
    <i>
      <x v="2"/>
    </i>
    <i>
      <x v="3"/>
    </i>
    <i>
      <x v="4"/>
    </i>
    <i>
      <x v="5"/>
    </i>
    <i>
      <x v="6"/>
    </i>
    <i>
      <x v="7"/>
    </i>
    <i>
      <x v="8"/>
    </i>
    <i>
      <x v="9"/>
    </i>
    <i>
      <x v="10"/>
    </i>
    <i>
      <x v="11"/>
    </i>
    <i>
      <x v="12"/>
    </i>
    <i t="grand">
      <x/>
    </i>
  </rowItems>
  <colItems count="1">
    <i/>
  </colItems>
  <dataFields count="1">
    <dataField name="Count of COUNTRY" fld="3" subtotal="count" baseField="0" baseItem="0"/>
  </dataFields>
  <formats count="11">
    <format dxfId="139">
      <pivotArea field="3" type="button" dataOnly="0" labelOnly="1" outline="0" axis="axisRow" fieldPosition="0"/>
    </format>
    <format dxfId="138">
      <pivotArea dataOnly="0" labelOnly="1" fieldPosition="0">
        <references count="1">
          <reference field="3" count="0"/>
        </references>
      </pivotArea>
    </format>
    <format dxfId="137">
      <pivotArea dataOnly="0" labelOnly="1" grandRow="1" outline="0" fieldPosition="0"/>
    </format>
    <format dxfId="58">
      <pivotArea type="all" dataOnly="0" outline="0" fieldPosition="0"/>
    </format>
    <format dxfId="57">
      <pivotArea outline="0" collapsedLevelsAreSubtotals="1" fieldPosition="0"/>
    </format>
    <format dxfId="56">
      <pivotArea field="3" type="button" dataOnly="0" labelOnly="1" outline="0" axis="axisRow" fieldPosition="0"/>
    </format>
    <format dxfId="55">
      <pivotArea dataOnly="0" labelOnly="1" fieldPosition="0">
        <references count="1">
          <reference field="3" count="0"/>
        </references>
      </pivotArea>
    </format>
    <format dxfId="54">
      <pivotArea dataOnly="0" labelOnly="1" grandRow="1" outline="0" fieldPosition="0"/>
    </format>
    <format dxfId="53">
      <pivotArea dataOnly="0" labelOnly="1" outline="0" axis="axisValues" fieldPosition="0"/>
    </format>
    <format dxfId="16">
      <pivotArea outline="0" collapsedLevelsAreSubtotals="1" fieldPosition="0"/>
    </format>
    <format dxfId="1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C2381018-BFBF-4EE7-B11E-D850965CEA0A}" name="PivotTable2"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1:B45" firstHeaderRow="1" firstDataRow="1" firstDataCol="1"/>
  <pivotFields count="22">
    <pivotField showAll="0"/>
    <pivotField showAll="0">
      <items count="13">
        <item x="2"/>
        <item x="0"/>
        <item x="3"/>
        <item x="1"/>
        <item x="10"/>
        <item x="9"/>
        <item x="6"/>
        <item x="8"/>
        <item x="7"/>
        <item x="5"/>
        <item x="4"/>
        <item x="11"/>
        <item t="default"/>
      </items>
    </pivotField>
    <pivotField axis="axisRow" dataField="1" showAll="0">
      <items count="24">
        <item x="17"/>
        <item x="18"/>
        <item x="15"/>
        <item x="4"/>
        <item x="21"/>
        <item x="8"/>
        <item x="5"/>
        <item x="11"/>
        <item x="2"/>
        <item x="1"/>
        <item x="10"/>
        <item x="14"/>
        <item x="20"/>
        <item x="0"/>
        <item x="19"/>
        <item x="16"/>
        <item x="3"/>
        <item x="13"/>
        <item x="12"/>
        <item x="7"/>
        <item x="6"/>
        <item x="9"/>
        <item x="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24">
    <i>
      <x/>
    </i>
    <i>
      <x v="1"/>
    </i>
    <i>
      <x v="2"/>
    </i>
    <i>
      <x v="3"/>
    </i>
    <i>
      <x v="4"/>
    </i>
    <i>
      <x v="5"/>
    </i>
    <i>
      <x v="6"/>
    </i>
    <i>
      <x v="7"/>
    </i>
    <i>
      <x v="8"/>
    </i>
    <i>
      <x v="9"/>
    </i>
    <i>
      <x v="10"/>
    </i>
    <i>
      <x v="11"/>
    </i>
    <i>
      <x v="12"/>
    </i>
    <i>
      <x v="13"/>
    </i>
    <i>
      <x v="14"/>
    </i>
    <i>
      <x v="15"/>
    </i>
    <i>
      <x v="16"/>
    </i>
    <i>
      <x v="17"/>
    </i>
    <i>
      <x v="18"/>
    </i>
    <i>
      <x v="19"/>
    </i>
    <i>
      <x v="20"/>
    </i>
    <i>
      <x v="21"/>
    </i>
    <i>
      <x v="22"/>
    </i>
    <i t="grand">
      <x/>
    </i>
  </rowItems>
  <colItems count="1">
    <i/>
  </colItems>
  <dataFields count="1">
    <dataField name="Count of INSTITITION" fld="2" subtotal="count" baseField="0" baseItem="0"/>
  </dataFields>
  <formats count="11">
    <format dxfId="136">
      <pivotArea field="2" type="button" dataOnly="0" labelOnly="1" outline="0" axis="axisRow" fieldPosition="0"/>
    </format>
    <format dxfId="135">
      <pivotArea dataOnly="0" labelOnly="1" fieldPosition="0">
        <references count="1">
          <reference field="2" count="0"/>
        </references>
      </pivotArea>
    </format>
    <format dxfId="134">
      <pivotArea dataOnly="0" labelOnly="1" grandRow="1" outline="0" fieldPosition="0"/>
    </format>
    <format dxfId="52">
      <pivotArea type="all" dataOnly="0" outline="0" fieldPosition="0"/>
    </format>
    <format dxfId="51">
      <pivotArea outline="0" collapsedLevelsAreSubtotals="1" fieldPosition="0"/>
    </format>
    <format dxfId="50">
      <pivotArea field="2" type="button" dataOnly="0" labelOnly="1" outline="0" axis="axisRow" fieldPosition="0"/>
    </format>
    <format dxfId="49">
      <pivotArea dataOnly="0" labelOnly="1" fieldPosition="0">
        <references count="1">
          <reference field="2" count="0"/>
        </references>
      </pivotArea>
    </format>
    <format dxfId="48">
      <pivotArea dataOnly="0" labelOnly="1" grandRow="1" outline="0" fieldPosition="0"/>
    </format>
    <format dxfId="47">
      <pivotArea dataOnly="0" labelOnly="1" outline="0" axis="axisValues" fieldPosition="0"/>
    </format>
    <format dxfId="14">
      <pivotArea outline="0" collapsedLevelsAreSubtotals="1" fieldPosition="0"/>
    </format>
    <format dxfId="1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A32D80D-0210-4FC4-AC65-B832EAA0141D}" name="PivotTable1"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6" firstHeaderRow="1" firstDataRow="1" firstDataCol="1"/>
  <pivotFields count="22">
    <pivotField showAll="0"/>
    <pivotField axis="axisRow" dataField="1" showAll="0">
      <items count="13">
        <item x="2"/>
        <item x="0"/>
        <item x="3"/>
        <item x="1"/>
        <item x="10"/>
        <item x="9"/>
        <item x="6"/>
        <item x="8"/>
        <item x="7"/>
        <item x="5"/>
        <item x="4"/>
        <item x="1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3">
    <i>
      <x/>
    </i>
    <i>
      <x v="1"/>
    </i>
    <i>
      <x v="2"/>
    </i>
    <i>
      <x v="3"/>
    </i>
    <i>
      <x v="4"/>
    </i>
    <i>
      <x v="5"/>
    </i>
    <i>
      <x v="6"/>
    </i>
    <i>
      <x v="7"/>
    </i>
    <i>
      <x v="8"/>
    </i>
    <i>
      <x v="9"/>
    </i>
    <i>
      <x v="10"/>
    </i>
    <i>
      <x v="11"/>
    </i>
    <i t="grand">
      <x/>
    </i>
  </rowItems>
  <colItems count="1">
    <i/>
  </colItems>
  <dataFields count="1">
    <dataField name="Count of TITLE" fld="1" subtotal="count" baseField="0" baseItem="0"/>
  </dataFields>
  <formats count="11">
    <format dxfId="133">
      <pivotArea field="1" type="button" dataOnly="0" labelOnly="1" outline="0" axis="axisRow" fieldPosition="0"/>
    </format>
    <format dxfId="132">
      <pivotArea dataOnly="0" labelOnly="1" fieldPosition="0">
        <references count="1">
          <reference field="1" count="0"/>
        </references>
      </pivotArea>
    </format>
    <format dxfId="131">
      <pivotArea dataOnly="0" labelOnly="1" grandRow="1" outline="0" fieldPosition="0"/>
    </format>
    <format dxfId="46">
      <pivotArea type="all" dataOnly="0" outline="0" fieldPosition="0"/>
    </format>
    <format dxfId="45">
      <pivotArea outline="0" collapsedLevelsAreSubtotals="1" fieldPosition="0"/>
    </format>
    <format dxfId="44">
      <pivotArea field="1" type="button" dataOnly="0" labelOnly="1" outline="0" axis="axisRow" fieldPosition="0"/>
    </format>
    <format dxfId="43">
      <pivotArea dataOnly="0" labelOnly="1" fieldPosition="0">
        <references count="1">
          <reference field="1" count="0"/>
        </references>
      </pivotArea>
    </format>
    <format dxfId="42">
      <pivotArea dataOnly="0" labelOnly="1" grandRow="1" outline="0" fieldPosition="0"/>
    </format>
    <format dxfId="41">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43F414-1ABE-4977-A0B6-4206EA5A5F38}" name="PivotTable16"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04:B320"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showAll="0"/>
    <pivotField showAll="0"/>
    <pivotField showAll="0"/>
    <pivotField showAll="0">
      <items count="24">
        <item x="21"/>
        <item x="0"/>
        <item x="2"/>
        <item x="19"/>
        <item x="3"/>
        <item x="18"/>
        <item x="8"/>
        <item x="4"/>
        <item x="17"/>
        <item x="10"/>
        <item x="12"/>
        <item x="1"/>
        <item x="5"/>
        <item x="22"/>
        <item x="11"/>
        <item x="9"/>
        <item x="7"/>
        <item x="16"/>
        <item x="13"/>
        <item x="14"/>
        <item x="20"/>
        <item x="6"/>
        <item x="15"/>
        <item t="default"/>
      </items>
    </pivotField>
    <pivotField axis="axisRow" dataField="1" showAll="0">
      <items count="16">
        <item x="10"/>
        <item x="0"/>
        <item x="6"/>
        <item x="5"/>
        <item x="11"/>
        <item x="3"/>
        <item x="7"/>
        <item x="8"/>
        <item x="9"/>
        <item x="14"/>
        <item x="1"/>
        <item x="12"/>
        <item x="4"/>
        <item x="13"/>
        <item x="2"/>
        <item t="default"/>
      </items>
    </pivotField>
    <pivotField showAll="0"/>
  </pivotFields>
  <rowFields count="1">
    <field x="20"/>
  </rowFields>
  <rowItems count="16">
    <i>
      <x/>
    </i>
    <i>
      <x v="1"/>
    </i>
    <i>
      <x v="2"/>
    </i>
    <i>
      <x v="3"/>
    </i>
    <i>
      <x v="4"/>
    </i>
    <i>
      <x v="5"/>
    </i>
    <i>
      <x v="6"/>
    </i>
    <i>
      <x v="7"/>
    </i>
    <i>
      <x v="8"/>
    </i>
    <i>
      <x v="9"/>
    </i>
    <i>
      <x v="10"/>
    </i>
    <i>
      <x v="11"/>
    </i>
    <i>
      <x v="12"/>
    </i>
    <i>
      <x v="13"/>
    </i>
    <i>
      <x v="14"/>
    </i>
    <i t="grand">
      <x/>
    </i>
  </rowItems>
  <colItems count="1">
    <i/>
  </colItems>
  <dataFields count="1">
    <dataField name="Count of OTHERS TO RECRUIT" fld="20" subtotal="count" baseField="0" baseItem="0"/>
  </dataFields>
  <formats count="11">
    <format dxfId="172">
      <pivotArea field="20" type="button" dataOnly="0" labelOnly="1" outline="0" axis="axisRow" fieldPosition="0"/>
    </format>
    <format dxfId="171">
      <pivotArea dataOnly="0" labelOnly="1" fieldPosition="0">
        <references count="1">
          <reference field="20" count="0"/>
        </references>
      </pivotArea>
    </format>
    <format dxfId="170">
      <pivotArea dataOnly="0" labelOnly="1" grandRow="1" outline="0" fieldPosition="0"/>
    </format>
    <format dxfId="124">
      <pivotArea type="all" dataOnly="0" outline="0" fieldPosition="0"/>
    </format>
    <format dxfId="123">
      <pivotArea outline="0" collapsedLevelsAreSubtotals="1" fieldPosition="0"/>
    </format>
    <format dxfId="122">
      <pivotArea field="20" type="button" dataOnly="0" labelOnly="1" outline="0" axis="axisRow" fieldPosition="0"/>
    </format>
    <format dxfId="121">
      <pivotArea dataOnly="0" labelOnly="1" fieldPosition="0">
        <references count="1">
          <reference field="20" count="0"/>
        </references>
      </pivotArea>
    </format>
    <format dxfId="120">
      <pivotArea dataOnly="0" labelOnly="1" grandRow="1" outline="0" fieldPosition="0"/>
    </format>
    <format dxfId="119">
      <pivotArea dataOnly="0" labelOnly="1" outline="0" axis="axisValues" fieldPosition="0"/>
    </format>
    <format dxfId="38">
      <pivotArea outline="0" collapsedLevelsAreSubtotals="1" fieldPosition="0"/>
    </format>
    <format dxfId="3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947FF83-24E7-4380-81FC-71746F03A121}" name="PivotTable15"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77:B301"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showAll="0"/>
    <pivotField showAll="0"/>
    <pivotField showAll="0"/>
    <pivotField axis="axisRow" dataField="1" showAll="0">
      <items count="24">
        <item x="21"/>
        <item x="0"/>
        <item x="2"/>
        <item x="19"/>
        <item x="3"/>
        <item x="18"/>
        <item x="8"/>
        <item x="4"/>
        <item x="17"/>
        <item x="10"/>
        <item x="12"/>
        <item x="1"/>
        <item x="5"/>
        <item x="22"/>
        <item x="11"/>
        <item x="9"/>
        <item x="7"/>
        <item x="16"/>
        <item x="13"/>
        <item x="14"/>
        <item x="20"/>
        <item x="6"/>
        <item x="15"/>
        <item t="default"/>
      </items>
    </pivotField>
    <pivotField showAll="0"/>
    <pivotField showAll="0"/>
  </pivotFields>
  <rowFields count="1">
    <field x="19"/>
  </rowFields>
  <rowItems count="24">
    <i>
      <x/>
    </i>
    <i>
      <x v="1"/>
    </i>
    <i>
      <x v="2"/>
    </i>
    <i>
      <x v="3"/>
    </i>
    <i>
      <x v="4"/>
    </i>
    <i>
      <x v="5"/>
    </i>
    <i>
      <x v="6"/>
    </i>
    <i>
      <x v="7"/>
    </i>
    <i>
      <x v="8"/>
    </i>
    <i>
      <x v="9"/>
    </i>
    <i>
      <x v="10"/>
    </i>
    <i>
      <x v="11"/>
    </i>
    <i>
      <x v="12"/>
    </i>
    <i>
      <x v="13"/>
    </i>
    <i>
      <x v="14"/>
    </i>
    <i>
      <x v="15"/>
    </i>
    <i>
      <x v="16"/>
    </i>
    <i>
      <x v="17"/>
    </i>
    <i>
      <x v="18"/>
    </i>
    <i>
      <x v="19"/>
    </i>
    <i>
      <x v="20"/>
    </i>
    <i>
      <x v="21"/>
    </i>
    <i>
      <x v="22"/>
    </i>
    <i t="grand">
      <x/>
    </i>
  </rowItems>
  <colItems count="1">
    <i/>
  </colItems>
  <dataFields count="1">
    <dataField name="Count of STUDENTS PER CLASS" fld="19" subtotal="count" baseField="0" baseItem="0"/>
  </dataFields>
  <formats count="11">
    <format dxfId="169">
      <pivotArea field="19" type="button" dataOnly="0" labelOnly="1" outline="0" axis="axisRow" fieldPosition="0"/>
    </format>
    <format dxfId="168">
      <pivotArea dataOnly="0" labelOnly="1" fieldPosition="0">
        <references count="1">
          <reference field="19" count="0"/>
        </references>
      </pivotArea>
    </format>
    <format dxfId="167">
      <pivotArea dataOnly="0" labelOnly="1" grandRow="1" outline="0" fieldPosition="0"/>
    </format>
    <format dxfId="118">
      <pivotArea type="all" dataOnly="0" outline="0" fieldPosition="0"/>
    </format>
    <format dxfId="117">
      <pivotArea outline="0" collapsedLevelsAreSubtotals="1" fieldPosition="0"/>
    </format>
    <format dxfId="116">
      <pivotArea field="19" type="button" dataOnly="0" labelOnly="1" outline="0" axis="axisRow" fieldPosition="0"/>
    </format>
    <format dxfId="115">
      <pivotArea dataOnly="0" labelOnly="1" fieldPosition="0">
        <references count="1">
          <reference field="19" count="0"/>
        </references>
      </pivotArea>
    </format>
    <format dxfId="114">
      <pivotArea dataOnly="0" labelOnly="1" grandRow="1" outline="0" fieldPosition="0"/>
    </format>
    <format dxfId="113">
      <pivotArea dataOnly="0" labelOnly="1" outline="0" axis="axisValues" fieldPosition="0"/>
    </format>
    <format dxfId="36">
      <pivotArea outline="0" collapsedLevelsAreSubtotals="1" fieldPosition="0"/>
    </format>
    <format dxfId="3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48FC01A-018B-4D14-B5B6-C8E5256BD280}" name="PivotTable14"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52:B274"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showAll="0"/>
    <pivotField showAll="0"/>
    <pivotField axis="axisRow" dataField="1" showAll="0">
      <items count="22">
        <item x="7"/>
        <item x="14"/>
        <item x="19"/>
        <item x="4"/>
        <item x="3"/>
        <item x="5"/>
        <item x="1"/>
        <item x="11"/>
        <item x="8"/>
        <item x="18"/>
        <item x="9"/>
        <item x="2"/>
        <item x="6"/>
        <item x="10"/>
        <item x="17"/>
        <item x="16"/>
        <item x="0"/>
        <item x="15"/>
        <item x="13"/>
        <item x="20"/>
        <item x="12"/>
        <item t="default"/>
      </items>
    </pivotField>
    <pivotField showAll="0"/>
    <pivotField showAll="0"/>
    <pivotField showAll="0"/>
  </pivotFields>
  <rowFields count="1">
    <field x="18"/>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Count of DEGREE PROGRAM" fld="18" subtotal="count" baseField="0" baseItem="0"/>
  </dataFields>
  <formats count="11">
    <format dxfId="166">
      <pivotArea field="18" type="button" dataOnly="0" labelOnly="1" outline="0" axis="axisRow" fieldPosition="0"/>
    </format>
    <format dxfId="165">
      <pivotArea dataOnly="0" labelOnly="1" fieldPosition="0">
        <references count="1">
          <reference field="18" count="0"/>
        </references>
      </pivotArea>
    </format>
    <format dxfId="164">
      <pivotArea dataOnly="0" labelOnly="1" grandRow="1" outline="0" fieldPosition="0"/>
    </format>
    <format dxfId="112">
      <pivotArea type="all" dataOnly="0" outline="0" fieldPosition="0"/>
    </format>
    <format dxfId="111">
      <pivotArea outline="0" collapsedLevelsAreSubtotals="1" fieldPosition="0"/>
    </format>
    <format dxfId="110">
      <pivotArea field="18" type="button" dataOnly="0" labelOnly="1" outline="0" axis="axisRow" fieldPosition="0"/>
    </format>
    <format dxfId="109">
      <pivotArea dataOnly="0" labelOnly="1" fieldPosition="0">
        <references count="1">
          <reference field="18" count="0"/>
        </references>
      </pivotArea>
    </format>
    <format dxfId="108">
      <pivotArea dataOnly="0" labelOnly="1" grandRow="1" outline="0" fieldPosition="0"/>
    </format>
    <format dxfId="107">
      <pivotArea dataOnly="0" labelOnly="1" outline="0" axis="axisValues" fieldPosition="0"/>
    </format>
    <format dxfId="34">
      <pivotArea outline="0" collapsedLevelsAreSubtotals="1" fieldPosition="0"/>
    </format>
    <format dxfId="3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2E815B8-E4EF-4236-9B0D-C79DD3CDBCD4}" name="PivotTable13"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23:B249"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showAll="0"/>
    <pivotField axis="axisRow" dataField="1" showAll="0">
      <items count="26">
        <item x="18"/>
        <item x="5"/>
        <item x="1"/>
        <item x="3"/>
        <item x="8"/>
        <item x="12"/>
        <item x="20"/>
        <item x="7"/>
        <item x="13"/>
        <item x="19"/>
        <item x="6"/>
        <item x="4"/>
        <item x="23"/>
        <item x="11"/>
        <item x="21"/>
        <item x="17"/>
        <item x="9"/>
        <item x="15"/>
        <item x="16"/>
        <item x="2"/>
        <item x="0"/>
        <item x="22"/>
        <item x="14"/>
        <item x="10"/>
        <item x="24"/>
        <item t="default"/>
      </items>
    </pivotField>
    <pivotField showAll="0"/>
    <pivotField showAll="0"/>
    <pivotField showAll="0"/>
    <pivotField showAll="0"/>
  </pivotFields>
  <rowFields count="1">
    <field x="17"/>
  </rowFields>
  <rowItems count="26">
    <i>
      <x/>
    </i>
    <i>
      <x v="1"/>
    </i>
    <i>
      <x v="2"/>
    </i>
    <i>
      <x v="3"/>
    </i>
    <i>
      <x v="4"/>
    </i>
    <i>
      <x v="5"/>
    </i>
    <i>
      <x v="6"/>
    </i>
    <i>
      <x v="7"/>
    </i>
    <i>
      <x v="8"/>
    </i>
    <i>
      <x v="9"/>
    </i>
    <i>
      <x v="10"/>
    </i>
    <i>
      <x v="11"/>
    </i>
    <i>
      <x v="12"/>
    </i>
    <i>
      <x v="13"/>
    </i>
    <i>
      <x v="14"/>
    </i>
    <i>
      <x v="15"/>
    </i>
    <i>
      <x v="16"/>
    </i>
    <i>
      <x v="17"/>
    </i>
    <i>
      <x v="18"/>
    </i>
    <i>
      <x v="19"/>
    </i>
    <i>
      <x v="20"/>
    </i>
    <i>
      <x v="21"/>
    </i>
    <i>
      <x v="22"/>
    </i>
    <i>
      <x v="23"/>
    </i>
    <i>
      <x v="24"/>
    </i>
    <i t="grand">
      <x/>
    </i>
  </rowItems>
  <colItems count="1">
    <i/>
  </colItems>
  <dataFields count="1">
    <dataField name="Count of CITYCOUNTRY" fld="17" subtotal="count" baseField="0" baseItem="0"/>
  </dataFields>
  <formats count="11">
    <format dxfId="0">
      <pivotArea field="17" type="button" dataOnly="0" labelOnly="1" outline="0" axis="axisRow" fieldPosition="0"/>
    </format>
    <format dxfId="1">
      <pivotArea dataOnly="0" labelOnly="1" fieldPosition="0">
        <references count="1">
          <reference field="17" count="0"/>
        </references>
      </pivotArea>
    </format>
    <format dxfId="2">
      <pivotArea dataOnly="0" labelOnly="1" grandRow="1" outline="0" fieldPosition="0"/>
    </format>
    <format dxfId="3">
      <pivotArea type="all" dataOnly="0" outline="0" fieldPosition="0"/>
    </format>
    <format dxfId="4">
      <pivotArea outline="0" collapsedLevelsAreSubtotals="1" fieldPosition="0"/>
    </format>
    <format dxfId="5">
      <pivotArea field="17" type="button" dataOnly="0" labelOnly="1" outline="0" axis="axisRow" fieldPosition="0"/>
    </format>
    <format dxfId="6">
      <pivotArea dataOnly="0" labelOnly="1" fieldPosition="0">
        <references count="1">
          <reference field="17" count="0"/>
        </references>
      </pivotArea>
    </format>
    <format dxfId="7">
      <pivotArea dataOnly="0" labelOnly="1" grandRow="1" outline="0" fieldPosition="0"/>
    </format>
    <format dxfId="8">
      <pivotArea dataOnly="0" labelOnly="1" outline="0" axis="axisValues" fieldPosition="0"/>
    </format>
    <format dxfId="9">
      <pivotArea outline="0" collapsedLevelsAreSubtotals="1" fieldPosition="0"/>
    </format>
    <format dxfId="1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2D33BA4-C842-4130-B379-68C377766A17}" name="PivotTable12"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97:B220"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showAll="0"/>
    <pivotField axis="axisRow" dataField="1" showAll="0">
      <items count="23">
        <item x="21"/>
        <item x="13"/>
        <item x="5"/>
        <item x="6"/>
        <item x="16"/>
        <item x="8"/>
        <item x="2"/>
        <item x="11"/>
        <item x="9"/>
        <item x="0"/>
        <item x="14"/>
        <item x="10"/>
        <item x="1"/>
        <item x="3"/>
        <item x="7"/>
        <item x="18"/>
        <item x="19"/>
        <item x="20"/>
        <item x="17"/>
        <item x="12"/>
        <item x="4"/>
        <item x="15"/>
        <item t="default"/>
      </items>
    </pivotField>
    <pivotField showAll="0"/>
    <pivotField showAll="0"/>
    <pivotField showAll="0"/>
    <pivotField showAll="0"/>
    <pivotField showAll="0"/>
  </pivotFields>
  <rowFields count="1">
    <field x="16"/>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dataFields count="1">
    <dataField name="Count of FIELDSITE" fld="16" subtotal="count" baseField="0" baseItem="0"/>
  </dataFields>
  <formats count="11">
    <format dxfId="163">
      <pivotArea field="16" type="button" dataOnly="0" labelOnly="1" outline="0" axis="axisRow" fieldPosition="0"/>
    </format>
    <format dxfId="162">
      <pivotArea dataOnly="0" labelOnly="1" fieldPosition="0">
        <references count="1">
          <reference field="16" count="0"/>
        </references>
      </pivotArea>
    </format>
    <format dxfId="161">
      <pivotArea dataOnly="0" labelOnly="1" grandRow="1" outline="0" fieldPosition="0"/>
    </format>
    <format dxfId="106">
      <pivotArea type="all" dataOnly="0" outline="0" fieldPosition="0"/>
    </format>
    <format dxfId="105">
      <pivotArea outline="0" collapsedLevelsAreSubtotals="1" fieldPosition="0"/>
    </format>
    <format dxfId="104">
      <pivotArea field="16" type="button" dataOnly="0" labelOnly="1" outline="0" axis="axisRow" fieldPosition="0"/>
    </format>
    <format dxfId="103">
      <pivotArea dataOnly="0" labelOnly="1" fieldPosition="0">
        <references count="1">
          <reference field="16" count="0"/>
        </references>
      </pivotArea>
    </format>
    <format dxfId="102">
      <pivotArea dataOnly="0" labelOnly="1" grandRow="1" outline="0" fieldPosition="0"/>
    </format>
    <format dxfId="101">
      <pivotArea dataOnly="0" labelOnly="1" outline="0" axis="axisValues" fieldPosition="0"/>
    </format>
    <format dxfId="32">
      <pivotArea outline="0" collapsedLevelsAreSubtotals="1" fieldPosition="0"/>
    </format>
    <format dxfId="3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EBECBA8-9B3F-4279-A62E-F1CF963605F6}" name="PivotTable11"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83:B194"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showAll="0"/>
    <pivotField axis="axisRow" dataField="1" showAll="0">
      <items count="11">
        <item x="5"/>
        <item x="0"/>
        <item x="9"/>
        <item x="1"/>
        <item x="3"/>
        <item x="8"/>
        <item x="6"/>
        <item x="4"/>
        <item x="2"/>
        <item x="7"/>
        <item t="default"/>
      </items>
    </pivotField>
    <pivotField showAll="0"/>
    <pivotField showAll="0"/>
    <pivotField showAll="0"/>
    <pivotField showAll="0"/>
    <pivotField showAll="0"/>
    <pivotField showAll="0"/>
  </pivotFields>
  <rowFields count="1">
    <field x="15"/>
  </rowFields>
  <rowItems count="11">
    <i>
      <x/>
    </i>
    <i>
      <x v="1"/>
    </i>
    <i>
      <x v="2"/>
    </i>
    <i>
      <x v="3"/>
    </i>
    <i>
      <x v="4"/>
    </i>
    <i>
      <x v="5"/>
    </i>
    <i>
      <x v="6"/>
    </i>
    <i>
      <x v="7"/>
    </i>
    <i>
      <x v="8"/>
    </i>
    <i>
      <x v="9"/>
    </i>
    <i t="grand">
      <x/>
    </i>
  </rowItems>
  <colItems count="1">
    <i/>
  </colItems>
  <dataFields count="1">
    <dataField name="Count of FTFORONLINE" fld="15" subtotal="count" baseField="0" baseItem="0"/>
  </dataFields>
  <formats count="11">
    <format dxfId="160">
      <pivotArea field="15" type="button" dataOnly="0" labelOnly="1" outline="0" axis="axisRow" fieldPosition="0"/>
    </format>
    <format dxfId="159">
      <pivotArea dataOnly="0" labelOnly="1" fieldPosition="0">
        <references count="1">
          <reference field="15" count="0"/>
        </references>
      </pivotArea>
    </format>
    <format dxfId="158">
      <pivotArea dataOnly="0" labelOnly="1" grandRow="1" outline="0" fieldPosition="0"/>
    </format>
    <format dxfId="100">
      <pivotArea type="all" dataOnly="0" outline="0" fieldPosition="0"/>
    </format>
    <format dxfId="99">
      <pivotArea outline="0" collapsedLevelsAreSubtotals="1" fieldPosition="0"/>
    </format>
    <format dxfId="98">
      <pivotArea field="15" type="button" dataOnly="0" labelOnly="1" outline="0" axis="axisRow" fieldPosition="0"/>
    </format>
    <format dxfId="97">
      <pivotArea dataOnly="0" labelOnly="1" fieldPosition="0">
        <references count="1">
          <reference field="15" count="0"/>
        </references>
      </pivotArea>
    </format>
    <format dxfId="96">
      <pivotArea dataOnly="0" labelOnly="1" grandRow="1" outline="0" fieldPosition="0"/>
    </format>
    <format dxfId="95">
      <pivotArea dataOnly="0" labelOnly="1" outline="0" axis="axisValues" fieldPosition="0"/>
    </format>
    <format dxfId="30">
      <pivotArea outline="0" collapsedLevelsAreSubtotals="1" fieldPosition="0"/>
    </format>
    <format dxfId="2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9058274-AA30-499D-892E-73D5F08D6BA5}" name="PivotTable10"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60:B180"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showAll="0"/>
    <pivotField axis="axisRow" dataField="1" showAll="0">
      <items count="20">
        <item x="15"/>
        <item x="17"/>
        <item x="3"/>
        <item x="8"/>
        <item x="5"/>
        <item x="0"/>
        <item x="2"/>
        <item x="14"/>
        <item x="16"/>
        <item x="10"/>
        <item x="6"/>
        <item x="13"/>
        <item x="12"/>
        <item x="7"/>
        <item x="9"/>
        <item x="4"/>
        <item x="1"/>
        <item x="18"/>
        <item x="11"/>
        <item t="default"/>
      </items>
    </pivotField>
    <pivotField showAll="0"/>
    <pivotField showAll="0"/>
    <pivotField showAll="0"/>
    <pivotField showAll="0"/>
    <pivotField showAll="0"/>
    <pivotField showAll="0"/>
    <pivotField showAll="0"/>
  </pivotFields>
  <rowFields count="1">
    <field x="14"/>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ount of SEMESTERS" fld="14" subtotal="count" baseField="0" baseItem="0"/>
  </dataFields>
  <formats count="11">
    <format dxfId="157">
      <pivotArea field="14" type="button" dataOnly="0" labelOnly="1" outline="0" axis="axisRow" fieldPosition="0"/>
    </format>
    <format dxfId="156">
      <pivotArea dataOnly="0" labelOnly="1" fieldPosition="0">
        <references count="1">
          <reference field="14" count="0"/>
        </references>
      </pivotArea>
    </format>
    <format dxfId="155">
      <pivotArea dataOnly="0" labelOnly="1" grandRow="1" outline="0" fieldPosition="0"/>
    </format>
    <format dxfId="94">
      <pivotArea type="all" dataOnly="0" outline="0" fieldPosition="0"/>
    </format>
    <format dxfId="93">
      <pivotArea outline="0" collapsedLevelsAreSubtotals="1" fieldPosition="0"/>
    </format>
    <format dxfId="92">
      <pivotArea field="14" type="button" dataOnly="0" labelOnly="1" outline="0" axis="axisRow" fieldPosition="0"/>
    </format>
    <format dxfId="91">
      <pivotArea dataOnly="0" labelOnly="1" fieldPosition="0">
        <references count="1">
          <reference field="14" count="0"/>
        </references>
      </pivotArea>
    </format>
    <format dxfId="90">
      <pivotArea dataOnly="0" labelOnly="1" grandRow="1" outline="0" fieldPosition="0"/>
    </format>
    <format dxfId="89">
      <pivotArea dataOnly="0" labelOnly="1" outline="0" axis="axisValues" fieldPosition="0"/>
    </format>
    <format dxfId="28">
      <pivotArea outline="0" collapsedLevelsAreSubtotals="1" fieldPosition="0"/>
    </format>
    <format dxfId="2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A102AE67-7C4F-4FD0-B8D0-E9793C8E325C}" name="PivotTable9" cacheId="4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38:B157" firstHeaderRow="1" firstDataRow="1" firstDataCol="1"/>
  <pivotFields count="22">
    <pivotField showAll="0"/>
    <pivotField showAll="0">
      <items count="13">
        <item x="2"/>
        <item x="0"/>
        <item x="3"/>
        <item x="1"/>
        <item x="10"/>
        <item x="9"/>
        <item x="6"/>
        <item x="8"/>
        <item x="7"/>
        <item x="5"/>
        <item x="4"/>
        <item x="11"/>
        <item t="default"/>
      </items>
    </pivotField>
    <pivotField showAll="0">
      <items count="24">
        <item x="17"/>
        <item x="18"/>
        <item x="15"/>
        <item x="4"/>
        <item x="21"/>
        <item x="8"/>
        <item x="5"/>
        <item x="11"/>
        <item x="2"/>
        <item x="1"/>
        <item x="10"/>
        <item x="14"/>
        <item x="20"/>
        <item x="0"/>
        <item x="19"/>
        <item x="16"/>
        <item x="3"/>
        <item x="13"/>
        <item x="12"/>
        <item x="7"/>
        <item x="6"/>
        <item x="9"/>
        <item x="22"/>
        <item t="default"/>
      </items>
    </pivotField>
    <pivotField showAll="0">
      <items count="14">
        <item x="9"/>
        <item x="8"/>
        <item x="5"/>
        <item x="10"/>
        <item x="2"/>
        <item x="1"/>
        <item x="4"/>
        <item x="3"/>
        <item x="0"/>
        <item x="7"/>
        <item x="11"/>
        <item x="6"/>
        <item x="12"/>
        <item t="default"/>
      </items>
    </pivotField>
    <pivotField showAll="0"/>
    <pivotField showAll="0"/>
    <pivotField showAll="0"/>
    <pivotField showAll="0"/>
    <pivotField showAll="0">
      <items count="11">
        <item x="1"/>
        <item x="6"/>
        <item x="0"/>
        <item x="4"/>
        <item x="5"/>
        <item x="2"/>
        <item x="8"/>
        <item x="3"/>
        <item x="7"/>
        <item x="9"/>
        <item t="default"/>
      </items>
    </pivotField>
    <pivotField showAll="0">
      <items count="12">
        <item x="5"/>
        <item x="4"/>
        <item x="2"/>
        <item x="8"/>
        <item x="9"/>
        <item x="0"/>
        <item x="1"/>
        <item x="7"/>
        <item x="3"/>
        <item x="6"/>
        <item x="10"/>
        <item t="default"/>
      </items>
    </pivotField>
    <pivotField showAll="0">
      <items count="11">
        <item x="2"/>
        <item x="1"/>
        <item x="5"/>
        <item x="4"/>
        <item x="8"/>
        <item x="0"/>
        <item x="6"/>
        <item x="3"/>
        <item x="7"/>
        <item x="9"/>
        <item t="default"/>
      </items>
    </pivotField>
    <pivotField showAll="0"/>
    <pivotField showAll="0"/>
    <pivotField axis="axisRow" dataField="1" showAll="0">
      <items count="19">
        <item x="0"/>
        <item x="4"/>
        <item x="12"/>
        <item x="16"/>
        <item x="17"/>
        <item x="3"/>
        <item x="6"/>
        <item x="10"/>
        <item x="2"/>
        <item x="1"/>
        <item x="11"/>
        <item x="7"/>
        <item x="9"/>
        <item x="15"/>
        <item x="13"/>
        <item x="5"/>
        <item x="14"/>
        <item x="8"/>
        <item t="default"/>
      </items>
    </pivotField>
    <pivotField showAll="0"/>
    <pivotField showAll="0"/>
    <pivotField showAll="0"/>
    <pivotField showAll="0"/>
    <pivotField showAll="0"/>
    <pivotField showAll="0"/>
    <pivotField showAll="0"/>
    <pivotField showAll="0"/>
  </pivotFields>
  <rowFields count="1">
    <field x="13"/>
  </rowFields>
  <rowItems count="19">
    <i>
      <x/>
    </i>
    <i>
      <x v="1"/>
    </i>
    <i>
      <x v="2"/>
    </i>
    <i>
      <x v="3"/>
    </i>
    <i>
      <x v="4"/>
    </i>
    <i>
      <x v="5"/>
    </i>
    <i>
      <x v="6"/>
    </i>
    <i>
      <x v="7"/>
    </i>
    <i>
      <x v="8"/>
    </i>
    <i>
      <x v="9"/>
    </i>
    <i>
      <x v="10"/>
    </i>
    <i>
      <x v="11"/>
    </i>
    <i>
      <x v="12"/>
    </i>
    <i>
      <x v="13"/>
    </i>
    <i>
      <x v="14"/>
    </i>
    <i>
      <x v="15"/>
    </i>
    <i>
      <x v="16"/>
    </i>
    <i>
      <x v="17"/>
    </i>
    <i t="grand">
      <x/>
    </i>
  </rowItems>
  <colItems count="1">
    <i/>
  </colItems>
  <dataFields count="1">
    <dataField name="Count of CLASSES" fld="13" subtotal="count" baseField="0" baseItem="0"/>
  </dataFields>
  <formats count="11">
    <format dxfId="154">
      <pivotArea field="13" type="button" dataOnly="0" labelOnly="1" outline="0" axis="axisRow" fieldPosition="0"/>
    </format>
    <format dxfId="153">
      <pivotArea dataOnly="0" labelOnly="1" fieldPosition="0">
        <references count="1">
          <reference field="13" count="0"/>
        </references>
      </pivotArea>
    </format>
    <format dxfId="152">
      <pivotArea dataOnly="0" labelOnly="1" grandRow="1" outline="0" fieldPosition="0"/>
    </format>
    <format dxfId="88">
      <pivotArea type="all" dataOnly="0" outline="0" fieldPosition="0"/>
    </format>
    <format dxfId="87">
      <pivotArea outline="0" collapsedLevelsAreSubtotals="1" fieldPosition="0"/>
    </format>
    <format dxfId="86">
      <pivotArea field="13" type="button" dataOnly="0" labelOnly="1" outline="0" axis="axisRow" fieldPosition="0"/>
    </format>
    <format dxfId="85">
      <pivotArea dataOnly="0" labelOnly="1" fieldPosition="0">
        <references count="1">
          <reference field="13" count="0"/>
        </references>
      </pivotArea>
    </format>
    <format dxfId="84">
      <pivotArea dataOnly="0" labelOnly="1" grandRow="1" outline="0" fieldPosition="0"/>
    </format>
    <format dxfId="83">
      <pivotArea dataOnly="0" labelOnly="1" outline="0" axis="axisValues" fieldPosition="0"/>
    </format>
    <format dxfId="26">
      <pivotArea outline="0" collapsedLevelsAreSubtotals="1" fieldPosition="0"/>
    </format>
    <format dxfId="25">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ate@slis.upd.edu.ph" TargetMode="External"/><Relationship Id="rId18" Type="http://schemas.openxmlformats.org/officeDocument/2006/relationships/hyperlink" Target="http://bs.nankai.edu.cn/2018/0617/c9062a101999/page.htm" TargetMode="External"/><Relationship Id="rId26" Type="http://schemas.openxmlformats.org/officeDocument/2006/relationships/hyperlink" Target="mailto:katewill@illinois.edu" TargetMode="External"/><Relationship Id="rId39" Type="http://schemas.openxmlformats.org/officeDocument/2006/relationships/hyperlink" Target="https://uisk.ff.cuni.cz/en/" TargetMode="External"/><Relationship Id="rId21" Type="http://schemas.openxmlformats.org/officeDocument/2006/relationships/hyperlink" Target="mailto:sfwang2005@zju.edu.cn" TargetMode="External"/><Relationship Id="rId34" Type="http://schemas.openxmlformats.org/officeDocument/2006/relationships/hyperlink" Target="http://www.uswat.edu.pk/" TargetMode="External"/><Relationship Id="rId7" Type="http://schemas.openxmlformats.org/officeDocument/2006/relationships/hyperlink" Target="mailto:shuggins@dom.edu" TargetMode="External"/><Relationship Id="rId2" Type="http://schemas.openxmlformats.org/officeDocument/2006/relationships/hyperlink" Target="mailto:barbora.drobikova@ff.cuni.cz" TargetMode="External"/><Relationship Id="rId16" Type="http://schemas.openxmlformats.org/officeDocument/2006/relationships/hyperlink" Target="mailto:fanzhenjia@nankai.edu.cn" TargetMode="External"/><Relationship Id="rId20" Type="http://schemas.openxmlformats.org/officeDocument/2006/relationships/hyperlink" Target="http://person.zju.edu.cn/sfwang2009" TargetMode="External"/><Relationship Id="rId29" Type="http://schemas.openxmlformats.org/officeDocument/2006/relationships/hyperlink" Target="mailto:lovelock2000@163.com" TargetMode="External"/><Relationship Id="rId41" Type="http://schemas.openxmlformats.org/officeDocument/2006/relationships/printerSettings" Target="../printerSettings/printerSettings1.bin"/><Relationship Id="rId1" Type="http://schemas.openxmlformats.org/officeDocument/2006/relationships/hyperlink" Target="http://uisk.ff.cuni.cz/" TargetMode="External"/><Relationship Id="rId6" Type="http://schemas.openxmlformats.org/officeDocument/2006/relationships/hyperlink" Target="mailto:rnsimons@utexas.edu" TargetMode="External"/><Relationship Id="rId11" Type="http://schemas.openxmlformats.org/officeDocument/2006/relationships/hyperlink" Target="http://iia01.ci.unt.edu/IIA/chunyingwang.html" TargetMode="External"/><Relationship Id="rId24" Type="http://schemas.openxmlformats.org/officeDocument/2006/relationships/hyperlink" Target="mailto:poshyang@126.com" TargetMode="External"/><Relationship Id="rId32" Type="http://schemas.openxmlformats.org/officeDocument/2006/relationships/hyperlink" Target="https://sites.google.com/view/jiqun-liu/home" TargetMode="External"/><Relationship Id="rId37" Type="http://schemas.openxmlformats.org/officeDocument/2006/relationships/hyperlink" Target="https://uisk.ff.cuni.cz/en/" TargetMode="External"/><Relationship Id="rId40" Type="http://schemas.openxmlformats.org/officeDocument/2006/relationships/hyperlink" Target="mailto:adela.jarolimkova@ff.cuni.cz" TargetMode="External"/><Relationship Id="rId5" Type="http://schemas.openxmlformats.org/officeDocument/2006/relationships/hyperlink" Target="http://rnsimons.wordpress.com/" TargetMode="External"/><Relationship Id="rId15" Type="http://schemas.openxmlformats.org/officeDocument/2006/relationships/hyperlink" Target="https://en.uit.no/forskning/forskningsgrupper/gruppe?p_document_id=534721" TargetMode="External"/><Relationship Id="rId23" Type="http://schemas.openxmlformats.org/officeDocument/2006/relationships/hyperlink" Target="mailto:hansl@pku.edu.cn" TargetMode="External"/><Relationship Id="rId28" Type="http://schemas.openxmlformats.org/officeDocument/2006/relationships/hyperlink" Target="mailto:wangping666@zzu.edu.cn" TargetMode="External"/><Relationship Id="rId36" Type="http://schemas.openxmlformats.org/officeDocument/2006/relationships/hyperlink" Target="mailto:kkoh@illinois.edu" TargetMode="External"/><Relationship Id="rId10" Type="http://schemas.openxmlformats.org/officeDocument/2006/relationships/hyperlink" Target="mailto:roswitha.skare@uit.no" TargetMode="External"/><Relationship Id="rId19" Type="http://schemas.openxmlformats.org/officeDocument/2006/relationships/hyperlink" Target="mailto:zhao.yimin@qq.com" TargetMode="External"/><Relationship Id="rId31" Type="http://schemas.openxmlformats.org/officeDocument/2006/relationships/hyperlink" Target="mailto:pu.yan@oii.ox.ac.uk" TargetMode="External"/><Relationship Id="rId4" Type="http://schemas.openxmlformats.org/officeDocument/2006/relationships/hyperlink" Target="mailto:bhakti.gala@cug.ac.in" TargetMode="External"/><Relationship Id="rId9" Type="http://schemas.openxmlformats.org/officeDocument/2006/relationships/hyperlink" Target="https://scholar.google.com/citations?user=7y5Jl3kAAAAJ&amp;hl=en&amp;oi=ao" TargetMode="External"/><Relationship Id="rId14" Type="http://schemas.openxmlformats.org/officeDocument/2006/relationships/hyperlink" Target="mailto:andreas.varheim@uit.no" TargetMode="External"/><Relationship Id="rId22" Type="http://schemas.openxmlformats.org/officeDocument/2006/relationships/hyperlink" Target="mailto:hyanpku@ruc.edu.cn" TargetMode="External"/><Relationship Id="rId27" Type="http://schemas.openxmlformats.org/officeDocument/2006/relationships/hyperlink" Target="mailto:wj_lp@sina.com" TargetMode="External"/><Relationship Id="rId30" Type="http://schemas.openxmlformats.org/officeDocument/2006/relationships/hyperlink" Target="http://mall.cnki.net/magazine/Article/TSQC201705010.htm" TargetMode="External"/><Relationship Id="rId35" Type="http://schemas.openxmlformats.org/officeDocument/2006/relationships/hyperlink" Target="mailto:shahguloon@gmail.com" TargetMode="External"/><Relationship Id="rId8" Type="http://schemas.openxmlformats.org/officeDocument/2006/relationships/hyperlink" Target="mailto:njlenstr@uncg.edu" TargetMode="External"/><Relationship Id="rId3" Type="http://schemas.openxmlformats.org/officeDocument/2006/relationships/hyperlink" Target="http://www.cug.ac.in/" TargetMode="External"/><Relationship Id="rId12" Type="http://schemas.openxmlformats.org/officeDocument/2006/relationships/hyperlink" Target="mailto:2389691991@qq.com" TargetMode="External"/><Relationship Id="rId17" Type="http://schemas.openxmlformats.org/officeDocument/2006/relationships/hyperlink" Target="http://bs.nankai.edu.cn/2018/0617/c9062a101999/page.htm" TargetMode="External"/><Relationship Id="rId25" Type="http://schemas.openxmlformats.org/officeDocument/2006/relationships/hyperlink" Target="https://katewill.web.ischool.illinois.edu/" TargetMode="External"/><Relationship Id="rId33" Type="http://schemas.openxmlformats.org/officeDocument/2006/relationships/hyperlink" Target="mailto:jl2033@scarletmail.rutgers.edu" TargetMode="External"/><Relationship Id="rId38" Type="http://schemas.openxmlformats.org/officeDocument/2006/relationships/hyperlink" Target="mailto:adela.jarolimkova@ff.cuni.cz" TargetMode="Externa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rinterSettings" Target="../printerSettings/printerSettings2.bin"/><Relationship Id="rId2" Type="http://schemas.openxmlformats.org/officeDocument/2006/relationships/pivotTable" Target="../pivotTables/pivotTable2.xml"/><Relationship Id="rId16" Type="http://schemas.openxmlformats.org/officeDocument/2006/relationships/pivotTable" Target="../pivotTables/pivotTable16.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360F-4777-4F9C-80C1-E9F8D13AAC34}">
  <dimension ref="A1:AA27"/>
  <sheetViews>
    <sheetView topLeftCell="A16" zoomScale="90" zoomScaleNormal="90" workbookViewId="0">
      <pane xSplit="2" topLeftCell="E1" activePane="topRight" state="frozen"/>
      <selection activeCell="A16" sqref="A16"/>
      <selection pane="topRight" activeCell="E20" sqref="E20"/>
    </sheetView>
  </sheetViews>
  <sheetFormatPr defaultColWidth="57.77734375" defaultRowHeight="14.4"/>
  <cols>
    <col min="1" max="1" width="3.88671875" style="1" customWidth="1"/>
    <col min="2" max="2" width="87" style="9" bestFit="1" customWidth="1"/>
    <col min="3" max="3" width="75" style="9" bestFit="1" customWidth="1"/>
    <col min="4" max="4" width="91.33203125" style="9" bestFit="1" customWidth="1"/>
    <col min="5" max="5" width="57.21875" style="9" bestFit="1" customWidth="1"/>
    <col min="6" max="6" width="58.6640625" style="9" bestFit="1" customWidth="1"/>
    <col min="7" max="7" width="77.5546875" style="9" bestFit="1" customWidth="1"/>
    <col min="8" max="8" width="57.77734375" style="9"/>
    <col min="9" max="9" width="95.44140625" style="9" bestFit="1" customWidth="1"/>
    <col min="10" max="10" width="64.21875" style="9" bestFit="1" customWidth="1"/>
    <col min="11" max="11" width="45.6640625" style="9" bestFit="1" customWidth="1"/>
    <col min="12" max="13" width="57.21875" style="9" bestFit="1" customWidth="1"/>
    <col min="14" max="14" width="54.109375" style="9" bestFit="1" customWidth="1"/>
    <col min="15" max="15" width="83.109375" style="9" bestFit="1" customWidth="1"/>
    <col min="16" max="16" width="71.21875" style="9" bestFit="1" customWidth="1"/>
    <col min="17" max="17" width="42.109375" style="9" bestFit="1" customWidth="1"/>
    <col min="18" max="18" width="71.6640625" style="9" bestFit="1" customWidth="1"/>
    <col min="19" max="19" width="55.6640625" style="9" bestFit="1" customWidth="1"/>
    <col min="20" max="20" width="57.77734375" style="9"/>
    <col min="21" max="21" width="57.21875" style="9" bestFit="1" customWidth="1"/>
    <col min="22" max="22" width="57.5546875" style="9" bestFit="1" customWidth="1"/>
    <col min="23" max="23" width="61.33203125" style="9" bestFit="1" customWidth="1"/>
    <col min="24" max="24" width="57.77734375" style="9"/>
    <col min="25" max="25" width="65.77734375" style="1" bestFit="1" customWidth="1"/>
    <col min="26" max="27" width="75.21875" style="1" bestFit="1" customWidth="1"/>
    <col min="28" max="16384" width="57.77734375" style="1"/>
  </cols>
  <sheetData>
    <row r="1" spans="1:27">
      <c r="A1" s="2" t="s">
        <v>20</v>
      </c>
      <c r="B1" s="4"/>
      <c r="C1" s="4"/>
      <c r="D1" s="4"/>
      <c r="E1" s="4"/>
      <c r="F1" s="4"/>
      <c r="G1" s="4"/>
      <c r="H1" s="4"/>
      <c r="I1" s="4"/>
      <c r="J1" s="4"/>
      <c r="K1" s="4"/>
      <c r="L1" s="4"/>
      <c r="M1" s="4"/>
      <c r="N1" s="4"/>
      <c r="O1" s="4"/>
      <c r="P1" s="4"/>
      <c r="Q1" s="4"/>
      <c r="R1" s="4"/>
      <c r="S1" s="4"/>
      <c r="T1" s="4"/>
      <c r="U1" s="4"/>
      <c r="V1" s="4"/>
      <c r="W1" s="4"/>
      <c r="X1" s="4"/>
      <c r="Y1" s="2"/>
      <c r="Z1" s="2"/>
      <c r="AA1" s="2"/>
    </row>
    <row r="2" spans="1:27">
      <c r="A2" s="2"/>
      <c r="B2" s="4"/>
      <c r="C2" s="4">
        <v>1</v>
      </c>
      <c r="D2" s="4">
        <v>2</v>
      </c>
      <c r="E2" s="4">
        <v>3</v>
      </c>
      <c r="F2" s="4">
        <v>4</v>
      </c>
      <c r="G2" s="4">
        <v>5</v>
      </c>
      <c r="H2" s="4">
        <v>6</v>
      </c>
      <c r="I2" s="4">
        <v>7</v>
      </c>
      <c r="J2" s="4">
        <v>8</v>
      </c>
      <c r="K2" s="4">
        <v>9</v>
      </c>
      <c r="L2" s="4">
        <v>10</v>
      </c>
      <c r="M2" s="4">
        <v>11</v>
      </c>
      <c r="N2" s="4">
        <v>12</v>
      </c>
      <c r="O2" s="4">
        <v>13</v>
      </c>
      <c r="P2" s="4">
        <v>14</v>
      </c>
      <c r="Q2" s="4">
        <v>15</v>
      </c>
      <c r="R2" s="4">
        <v>16</v>
      </c>
      <c r="S2" s="4">
        <v>17</v>
      </c>
      <c r="T2" s="4">
        <v>18</v>
      </c>
      <c r="U2" s="4">
        <v>19</v>
      </c>
      <c r="V2" s="4">
        <v>20</v>
      </c>
      <c r="W2" s="4">
        <v>21</v>
      </c>
      <c r="X2" s="4">
        <v>22</v>
      </c>
      <c r="Y2" s="2">
        <v>23</v>
      </c>
      <c r="Z2" s="2">
        <v>24</v>
      </c>
      <c r="AA2" s="2">
        <v>25</v>
      </c>
    </row>
    <row r="3" spans="1:27" s="6" customFormat="1">
      <c r="A3" s="3" t="s">
        <v>8</v>
      </c>
      <c r="B3" s="5" t="s">
        <v>9</v>
      </c>
      <c r="C3" s="5" t="s">
        <v>10</v>
      </c>
      <c r="D3" s="5" t="s">
        <v>10</v>
      </c>
      <c r="E3" s="5" t="s">
        <v>10</v>
      </c>
      <c r="F3" s="5" t="s">
        <v>10</v>
      </c>
      <c r="G3" s="5" t="s">
        <v>10</v>
      </c>
      <c r="H3" s="5" t="s">
        <v>10</v>
      </c>
      <c r="I3" s="5" t="s">
        <v>10</v>
      </c>
      <c r="J3" s="5" t="s">
        <v>10</v>
      </c>
      <c r="K3" s="5" t="s">
        <v>10</v>
      </c>
      <c r="L3" s="5" t="s">
        <v>10</v>
      </c>
      <c r="M3" s="5" t="s">
        <v>10</v>
      </c>
      <c r="N3" s="5" t="s">
        <v>10</v>
      </c>
      <c r="O3" s="5" t="s">
        <v>10</v>
      </c>
      <c r="P3" s="5" t="s">
        <v>10</v>
      </c>
      <c r="Q3" s="5" t="s">
        <v>10</v>
      </c>
      <c r="R3" s="5" t="s">
        <v>10</v>
      </c>
      <c r="S3" s="5" t="s">
        <v>10</v>
      </c>
      <c r="T3" s="5" t="s">
        <v>10</v>
      </c>
      <c r="U3" s="5" t="s">
        <v>10</v>
      </c>
      <c r="V3" s="5" t="s">
        <v>10</v>
      </c>
      <c r="W3" s="5" t="s">
        <v>10</v>
      </c>
      <c r="X3" s="5" t="s">
        <v>10</v>
      </c>
      <c r="Y3" s="5" t="s">
        <v>10</v>
      </c>
      <c r="Z3" s="5" t="s">
        <v>10</v>
      </c>
      <c r="AA3" s="5" t="s">
        <v>10</v>
      </c>
    </row>
    <row r="4" spans="1:27">
      <c r="A4" s="2">
        <v>1</v>
      </c>
      <c r="B4" s="4" t="s">
        <v>0</v>
      </c>
      <c r="C4" s="4" t="s">
        <v>253</v>
      </c>
      <c r="D4" s="4" t="s">
        <v>207</v>
      </c>
      <c r="E4" s="4" t="s">
        <v>91</v>
      </c>
      <c r="F4" s="4" t="s">
        <v>223</v>
      </c>
      <c r="G4" s="4" t="s">
        <v>125</v>
      </c>
      <c r="H4" s="4" t="s">
        <v>236</v>
      </c>
      <c r="I4" s="4" t="s">
        <v>267</v>
      </c>
      <c r="J4" s="4" t="s">
        <v>190</v>
      </c>
      <c r="K4" s="4" t="s">
        <v>173</v>
      </c>
      <c r="L4" s="4" t="s">
        <v>156</v>
      </c>
      <c r="M4" s="4" t="s">
        <v>283</v>
      </c>
      <c r="N4" s="4" t="s">
        <v>293</v>
      </c>
      <c r="O4" s="4" t="s">
        <v>320</v>
      </c>
      <c r="P4" s="4" t="s">
        <v>308</v>
      </c>
      <c r="Q4" s="4" t="s">
        <v>113</v>
      </c>
      <c r="R4" s="4" t="s">
        <v>144</v>
      </c>
      <c r="S4" s="4" t="s">
        <v>105</v>
      </c>
      <c r="T4" s="4" t="s">
        <v>77</v>
      </c>
      <c r="U4" s="4" t="s">
        <v>61</v>
      </c>
      <c r="V4" s="4" t="s">
        <v>43</v>
      </c>
      <c r="W4" s="4" t="s">
        <v>25</v>
      </c>
      <c r="X4" s="7" t="s">
        <v>338</v>
      </c>
      <c r="Y4" s="21" t="s">
        <v>472</v>
      </c>
      <c r="Z4" s="24" t="s">
        <v>486</v>
      </c>
      <c r="AA4" s="34" t="s">
        <v>499</v>
      </c>
    </row>
    <row r="5" spans="1:27">
      <c r="A5" s="2">
        <v>2</v>
      </c>
      <c r="B5" s="4" t="s">
        <v>1</v>
      </c>
      <c r="C5" s="4" t="s">
        <v>78</v>
      </c>
      <c r="D5" s="4" t="s">
        <v>208</v>
      </c>
      <c r="E5" s="4" t="s">
        <v>44</v>
      </c>
      <c r="F5" s="4" t="s">
        <v>191</v>
      </c>
      <c r="G5" s="4" t="s">
        <v>126</v>
      </c>
      <c r="H5" s="4" t="s">
        <v>237</v>
      </c>
      <c r="I5" s="4" t="s">
        <v>268</v>
      </c>
      <c r="J5" s="4" t="s">
        <v>191</v>
      </c>
      <c r="K5" s="4" t="s">
        <v>174</v>
      </c>
      <c r="L5" s="4" t="s">
        <v>157</v>
      </c>
      <c r="M5" s="4" t="s">
        <v>157</v>
      </c>
      <c r="N5" s="4" t="s">
        <v>294</v>
      </c>
      <c r="O5" s="4" t="s">
        <v>321</v>
      </c>
      <c r="P5" s="4" t="s">
        <v>309</v>
      </c>
      <c r="Q5" s="4" t="s">
        <v>124</v>
      </c>
      <c r="R5" s="4" t="s">
        <v>145</v>
      </c>
      <c r="S5" s="4" t="s">
        <v>106</v>
      </c>
      <c r="T5" s="4" t="s">
        <v>78</v>
      </c>
      <c r="U5" s="4" t="s">
        <v>62</v>
      </c>
      <c r="V5" s="4" t="s">
        <v>44</v>
      </c>
      <c r="W5" s="4" t="s">
        <v>26</v>
      </c>
      <c r="X5" s="7" t="s">
        <v>339</v>
      </c>
      <c r="Y5" s="21" t="s">
        <v>78</v>
      </c>
      <c r="Z5" s="24" t="s">
        <v>487</v>
      </c>
      <c r="AA5" s="34" t="s">
        <v>487</v>
      </c>
    </row>
    <row r="6" spans="1:27">
      <c r="A6" s="2">
        <v>3</v>
      </c>
      <c r="B6" s="4" t="s">
        <v>2</v>
      </c>
      <c r="C6" s="4" t="s">
        <v>92</v>
      </c>
      <c r="D6" s="4" t="s">
        <v>209</v>
      </c>
      <c r="E6" s="4" t="s">
        <v>597</v>
      </c>
      <c r="F6" s="4" t="s">
        <v>224</v>
      </c>
      <c r="G6" s="4" t="s">
        <v>127</v>
      </c>
      <c r="H6" s="4" t="s">
        <v>238</v>
      </c>
      <c r="I6" s="4" t="s">
        <v>269</v>
      </c>
      <c r="J6" s="4" t="s">
        <v>192</v>
      </c>
      <c r="K6" s="4" t="s">
        <v>175</v>
      </c>
      <c r="L6" s="4" t="s">
        <v>158</v>
      </c>
      <c r="M6" s="4" t="s">
        <v>284</v>
      </c>
      <c r="N6" s="4" t="s">
        <v>295</v>
      </c>
      <c r="O6" s="4" t="s">
        <v>322</v>
      </c>
      <c r="P6" s="4" t="s">
        <v>310</v>
      </c>
      <c r="Q6" s="4" t="s">
        <v>114</v>
      </c>
      <c r="R6" s="4" t="s">
        <v>146</v>
      </c>
      <c r="S6" s="4" t="s">
        <v>107</v>
      </c>
      <c r="T6" s="4" t="s">
        <v>79</v>
      </c>
      <c r="U6" s="4" t="s">
        <v>63</v>
      </c>
      <c r="V6" s="4" t="s">
        <v>45</v>
      </c>
      <c r="W6" s="4" t="s">
        <v>27</v>
      </c>
      <c r="X6" s="7" t="s">
        <v>340</v>
      </c>
      <c r="Y6" s="21" t="s">
        <v>473</v>
      </c>
      <c r="Z6" s="24" t="s">
        <v>488</v>
      </c>
      <c r="AA6" s="34" t="s">
        <v>488</v>
      </c>
    </row>
    <row r="7" spans="1:27">
      <c r="A7" s="2"/>
      <c r="B7" s="4" t="s">
        <v>355</v>
      </c>
      <c r="C7" s="4" t="s">
        <v>356</v>
      </c>
      <c r="D7" s="4" t="s">
        <v>357</v>
      </c>
      <c r="E7" s="4" t="s">
        <v>356</v>
      </c>
      <c r="F7" s="4" t="s">
        <v>357</v>
      </c>
      <c r="G7" s="4" t="s">
        <v>140</v>
      </c>
      <c r="H7" s="4" t="s">
        <v>357</v>
      </c>
      <c r="I7" s="4" t="s">
        <v>357</v>
      </c>
      <c r="J7" s="4" t="s">
        <v>357</v>
      </c>
      <c r="K7" s="4" t="s">
        <v>357</v>
      </c>
      <c r="L7" s="4" t="s">
        <v>357</v>
      </c>
      <c r="M7" s="4" t="s">
        <v>357</v>
      </c>
      <c r="N7" s="4" t="s">
        <v>357</v>
      </c>
      <c r="O7" s="4" t="s">
        <v>358</v>
      </c>
      <c r="P7" s="4" t="s">
        <v>359</v>
      </c>
      <c r="Q7" s="4" t="s">
        <v>357</v>
      </c>
      <c r="R7" s="4" t="s">
        <v>360</v>
      </c>
      <c r="S7" s="4" t="s">
        <v>360</v>
      </c>
      <c r="T7" s="4" t="s">
        <v>361</v>
      </c>
      <c r="U7" s="4" t="s">
        <v>362</v>
      </c>
      <c r="V7" s="4" t="s">
        <v>57</v>
      </c>
      <c r="W7" s="4" t="s">
        <v>39</v>
      </c>
      <c r="X7" s="7" t="s">
        <v>363</v>
      </c>
      <c r="Y7" s="34" t="s">
        <v>503</v>
      </c>
      <c r="Z7" s="34" t="s">
        <v>39</v>
      </c>
      <c r="AA7" s="34" t="s">
        <v>39</v>
      </c>
    </row>
    <row r="8" spans="1:27">
      <c r="A8" s="2">
        <v>4</v>
      </c>
      <c r="B8" s="4" t="s">
        <v>3</v>
      </c>
      <c r="C8" s="8" t="s">
        <v>254</v>
      </c>
      <c r="D8" s="4" t="s">
        <v>210</v>
      </c>
      <c r="E8" s="4" t="s">
        <v>93</v>
      </c>
      <c r="F8" s="4" t="s">
        <v>225</v>
      </c>
      <c r="G8" s="4" t="s">
        <v>128</v>
      </c>
      <c r="H8" s="4"/>
      <c r="I8" s="4" t="s">
        <v>270</v>
      </c>
      <c r="J8" s="8" t="s">
        <v>193</v>
      </c>
      <c r="K8" s="4"/>
      <c r="L8" s="8" t="s">
        <v>159</v>
      </c>
      <c r="M8" s="8" t="s">
        <v>285</v>
      </c>
      <c r="N8" s="4" t="s">
        <v>119</v>
      </c>
      <c r="O8" s="8" t="s">
        <v>323</v>
      </c>
      <c r="P8" s="4" t="s">
        <v>311</v>
      </c>
      <c r="Q8" s="10" t="s">
        <v>115</v>
      </c>
      <c r="R8" s="8" t="s">
        <v>147</v>
      </c>
      <c r="S8" s="4"/>
      <c r="T8" s="4" t="s">
        <v>80</v>
      </c>
      <c r="U8" s="8" t="s">
        <v>64</v>
      </c>
      <c r="V8" s="8" t="s">
        <v>46</v>
      </c>
      <c r="W8" s="8" t="s">
        <v>28</v>
      </c>
      <c r="X8" s="11" t="s">
        <v>341</v>
      </c>
      <c r="Y8" s="21" t="s">
        <v>474</v>
      </c>
      <c r="Z8" s="25" t="s">
        <v>489</v>
      </c>
      <c r="AA8" s="35" t="s">
        <v>489</v>
      </c>
    </row>
    <row r="9" spans="1:27">
      <c r="A9" s="2">
        <v>5</v>
      </c>
      <c r="B9" s="4" t="s">
        <v>4</v>
      </c>
      <c r="C9" s="8" t="s">
        <v>255</v>
      </c>
      <c r="D9" s="8" t="s">
        <v>211</v>
      </c>
      <c r="E9" s="8" t="s">
        <v>94</v>
      </c>
      <c r="F9" s="8" t="s">
        <v>226</v>
      </c>
      <c r="G9" s="8" t="s">
        <v>129</v>
      </c>
      <c r="H9" s="8" t="s">
        <v>239</v>
      </c>
      <c r="I9" s="8" t="s">
        <v>271</v>
      </c>
      <c r="J9" s="8" t="s">
        <v>194</v>
      </c>
      <c r="K9" s="8" t="s">
        <v>176</v>
      </c>
      <c r="L9" s="8" t="s">
        <v>160</v>
      </c>
      <c r="M9" s="8" t="s">
        <v>286</v>
      </c>
      <c r="N9" s="8" t="s">
        <v>296</v>
      </c>
      <c r="O9" s="8" t="s">
        <v>324</v>
      </c>
      <c r="P9" s="8" t="s">
        <v>312</v>
      </c>
      <c r="Q9" s="8" t="s">
        <v>116</v>
      </c>
      <c r="R9" s="8" t="s">
        <v>148</v>
      </c>
      <c r="S9" s="8" t="s">
        <v>108</v>
      </c>
      <c r="T9" s="8" t="s">
        <v>81</v>
      </c>
      <c r="U9" s="8" t="s">
        <v>65</v>
      </c>
      <c r="V9" s="8" t="s">
        <v>47</v>
      </c>
      <c r="W9" s="8" t="s">
        <v>29</v>
      </c>
      <c r="X9" s="11" t="s">
        <v>342</v>
      </c>
      <c r="Y9" s="22" t="s">
        <v>475</v>
      </c>
      <c r="Z9" s="26" t="s">
        <v>490</v>
      </c>
      <c r="AA9" s="36" t="s">
        <v>490</v>
      </c>
    </row>
    <row r="10" spans="1:27">
      <c r="A10" s="2">
        <v>6</v>
      </c>
      <c r="B10" s="4" t="s">
        <v>5</v>
      </c>
      <c r="C10" s="12" t="s">
        <v>256</v>
      </c>
      <c r="D10" s="4">
        <v>18618449209</v>
      </c>
      <c r="E10" s="4" t="s">
        <v>95</v>
      </c>
      <c r="F10" s="4">
        <v>18612045927</v>
      </c>
      <c r="G10" s="4" t="s">
        <v>130</v>
      </c>
      <c r="H10" s="13" t="s">
        <v>240</v>
      </c>
      <c r="I10" s="4">
        <v>18215193600</v>
      </c>
      <c r="J10" s="4">
        <v>15968812436</v>
      </c>
      <c r="K10" s="4">
        <v>13888610708</v>
      </c>
      <c r="L10" s="4">
        <v>15900224991</v>
      </c>
      <c r="M10" s="4">
        <v>13939069171</v>
      </c>
      <c r="N10" s="12" t="s">
        <v>297</v>
      </c>
      <c r="O10" s="4">
        <v>7324477564</v>
      </c>
      <c r="P10" s="4" t="s">
        <v>313</v>
      </c>
      <c r="Q10" s="4">
        <v>9402087108</v>
      </c>
      <c r="R10" s="4">
        <v>4741304462</v>
      </c>
      <c r="S10" s="4"/>
      <c r="T10" s="4" t="s">
        <v>82</v>
      </c>
      <c r="U10" s="4" t="s">
        <v>66</v>
      </c>
      <c r="V10" s="4"/>
      <c r="W10" s="14">
        <v>420775949897</v>
      </c>
      <c r="X10" s="15" t="s">
        <v>343</v>
      </c>
      <c r="Y10" s="21" t="s">
        <v>476</v>
      </c>
      <c r="Z10" s="27" t="s">
        <v>491</v>
      </c>
      <c r="AA10" s="37" t="s">
        <v>500</v>
      </c>
    </row>
    <row r="11" spans="1:27">
      <c r="A11" s="2">
        <v>7</v>
      </c>
      <c r="B11" s="4" t="s">
        <v>14</v>
      </c>
      <c r="C11" s="4" t="s">
        <v>257</v>
      </c>
      <c r="D11" s="4">
        <v>18618449209</v>
      </c>
      <c r="E11" s="4" t="s">
        <v>96</v>
      </c>
      <c r="F11" s="4" t="s">
        <v>227</v>
      </c>
      <c r="G11" s="4" t="s">
        <v>131</v>
      </c>
      <c r="H11" s="4">
        <v>13582826536</v>
      </c>
      <c r="I11" s="4">
        <v>18215193600</v>
      </c>
      <c r="J11" s="4" t="s">
        <v>195</v>
      </c>
      <c r="K11" s="4" t="s">
        <v>177</v>
      </c>
      <c r="L11" s="4" t="s">
        <v>161</v>
      </c>
      <c r="M11" s="4" t="s">
        <v>287</v>
      </c>
      <c r="N11" s="4" t="s">
        <v>298</v>
      </c>
      <c r="O11" s="4" t="s">
        <v>325</v>
      </c>
      <c r="P11" s="4" t="s">
        <v>314</v>
      </c>
      <c r="Q11" s="4" t="s">
        <v>117</v>
      </c>
      <c r="R11" s="4"/>
      <c r="S11" s="4"/>
      <c r="T11" s="4"/>
      <c r="U11" s="4" t="s">
        <v>67</v>
      </c>
      <c r="V11" s="4" t="s">
        <v>43</v>
      </c>
      <c r="W11" s="4" t="s">
        <v>30</v>
      </c>
      <c r="X11" s="7" t="s">
        <v>344</v>
      </c>
      <c r="Y11" s="21" t="s">
        <v>477</v>
      </c>
      <c r="Z11" s="23" t="s">
        <v>492</v>
      </c>
      <c r="AA11" s="33" t="s">
        <v>492</v>
      </c>
    </row>
    <row r="12" spans="1:27">
      <c r="A12" s="2">
        <v>8</v>
      </c>
      <c r="B12" s="4" t="s">
        <v>6</v>
      </c>
      <c r="C12" s="4" t="s">
        <v>32</v>
      </c>
      <c r="D12" s="4" t="s">
        <v>162</v>
      </c>
      <c r="E12" s="4" t="s">
        <v>68</v>
      </c>
      <c r="F12" s="4" t="s">
        <v>178</v>
      </c>
      <c r="G12" s="4" t="s">
        <v>132</v>
      </c>
      <c r="H12" s="4" t="s">
        <v>162</v>
      </c>
      <c r="I12" s="4" t="s">
        <v>118</v>
      </c>
      <c r="J12" s="4" t="s">
        <v>178</v>
      </c>
      <c r="K12" s="4" t="s">
        <v>178</v>
      </c>
      <c r="L12" s="4" t="s">
        <v>162</v>
      </c>
      <c r="M12" s="4" t="s">
        <v>162</v>
      </c>
      <c r="N12" s="4" t="s">
        <v>118</v>
      </c>
      <c r="O12" s="4" t="s">
        <v>118</v>
      </c>
      <c r="P12" s="4" t="s">
        <v>118</v>
      </c>
      <c r="Q12" s="4" t="s">
        <v>118</v>
      </c>
      <c r="R12" s="4" t="s">
        <v>110</v>
      </c>
      <c r="S12" s="4" t="s">
        <v>109</v>
      </c>
      <c r="T12" s="4" t="s">
        <v>68</v>
      </c>
      <c r="U12" s="4" t="s">
        <v>68</v>
      </c>
      <c r="V12" s="4" t="s">
        <v>48</v>
      </c>
      <c r="W12" s="4" t="s">
        <v>31</v>
      </c>
      <c r="X12" s="7" t="s">
        <v>345</v>
      </c>
      <c r="Y12" s="21" t="s">
        <v>478</v>
      </c>
      <c r="Z12" s="24" t="s">
        <v>459</v>
      </c>
      <c r="AA12" s="34" t="s">
        <v>459</v>
      </c>
    </row>
    <row r="13" spans="1:27">
      <c r="A13" s="2">
        <v>9</v>
      </c>
      <c r="B13" s="4" t="s">
        <v>12</v>
      </c>
      <c r="C13" s="4" t="s">
        <v>32</v>
      </c>
      <c r="D13" s="4" t="s">
        <v>212</v>
      </c>
      <c r="E13" s="4" t="s">
        <v>68</v>
      </c>
      <c r="F13" s="4" t="s">
        <v>229</v>
      </c>
      <c r="G13" s="4" t="s">
        <v>133</v>
      </c>
      <c r="H13" s="4" t="s">
        <v>241</v>
      </c>
      <c r="I13" s="4" t="s">
        <v>118</v>
      </c>
      <c r="J13" s="4" t="s">
        <v>178</v>
      </c>
      <c r="K13" s="4" t="s">
        <v>178</v>
      </c>
      <c r="L13" s="4" t="s">
        <v>162</v>
      </c>
      <c r="M13" s="4" t="s">
        <v>162</v>
      </c>
      <c r="N13" s="4" t="s">
        <v>118</v>
      </c>
      <c r="O13" s="4" t="s">
        <v>68</v>
      </c>
      <c r="P13" s="4" t="s">
        <v>68</v>
      </c>
      <c r="Q13" s="4" t="s">
        <v>118</v>
      </c>
      <c r="R13" s="4" t="s">
        <v>110</v>
      </c>
      <c r="S13" s="4" t="s">
        <v>110</v>
      </c>
      <c r="T13" s="4" t="s">
        <v>68</v>
      </c>
      <c r="U13" s="4" t="s">
        <v>68</v>
      </c>
      <c r="V13" s="4" t="s">
        <v>49</v>
      </c>
      <c r="W13" s="4" t="s">
        <v>31</v>
      </c>
      <c r="X13" s="7" t="s">
        <v>68</v>
      </c>
      <c r="Y13" s="21" t="s">
        <v>68</v>
      </c>
      <c r="Z13" s="24" t="s">
        <v>459</v>
      </c>
      <c r="AA13" s="34" t="s">
        <v>493</v>
      </c>
    </row>
    <row r="14" spans="1:27">
      <c r="A14" s="2">
        <v>10</v>
      </c>
      <c r="B14" s="4" t="s">
        <v>13</v>
      </c>
      <c r="C14" s="4" t="s">
        <v>32</v>
      </c>
      <c r="D14" s="4" t="s">
        <v>213</v>
      </c>
      <c r="E14" s="4" t="s">
        <v>68</v>
      </c>
      <c r="F14" s="4" t="s">
        <v>178</v>
      </c>
      <c r="G14" s="4" t="s">
        <v>134</v>
      </c>
      <c r="H14" s="4" t="s">
        <v>241</v>
      </c>
      <c r="I14" s="4" t="s">
        <v>228</v>
      </c>
      <c r="J14" s="4" t="s">
        <v>178</v>
      </c>
      <c r="K14" s="4" t="s">
        <v>178</v>
      </c>
      <c r="L14" s="4" t="s">
        <v>162</v>
      </c>
      <c r="M14" s="4" t="s">
        <v>162</v>
      </c>
      <c r="N14" s="4" t="s">
        <v>118</v>
      </c>
      <c r="O14" s="4" t="s">
        <v>326</v>
      </c>
      <c r="P14" s="4" t="s">
        <v>118</v>
      </c>
      <c r="Q14" s="4" t="s">
        <v>118</v>
      </c>
      <c r="R14" s="4" t="s">
        <v>68</v>
      </c>
      <c r="S14" s="4" t="s">
        <v>68</v>
      </c>
      <c r="T14" s="4" t="s">
        <v>83</v>
      </c>
      <c r="U14" s="4" t="s">
        <v>68</v>
      </c>
      <c r="V14" s="4" t="s">
        <v>50</v>
      </c>
      <c r="W14" s="4" t="s">
        <v>32</v>
      </c>
      <c r="X14" s="7" t="s">
        <v>68</v>
      </c>
      <c r="Y14" s="21" t="s">
        <v>68</v>
      </c>
      <c r="Z14" s="24" t="s">
        <v>493</v>
      </c>
      <c r="AA14" s="34" t="s">
        <v>493</v>
      </c>
    </row>
    <row r="15" spans="1:27" ht="115.2">
      <c r="A15" s="2">
        <v>10</v>
      </c>
      <c r="B15" s="4" t="s">
        <v>11</v>
      </c>
      <c r="C15" s="4" t="s">
        <v>258</v>
      </c>
      <c r="D15" s="4" t="s">
        <v>214</v>
      </c>
      <c r="E15" s="8" t="s">
        <v>97</v>
      </c>
      <c r="F15" s="4" t="s">
        <v>225</v>
      </c>
      <c r="G15" s="4" t="s">
        <v>135</v>
      </c>
      <c r="H15" s="4" t="s">
        <v>242</v>
      </c>
      <c r="I15" s="4" t="s">
        <v>272</v>
      </c>
      <c r="J15" s="4" t="s">
        <v>196</v>
      </c>
      <c r="K15" s="4" t="s">
        <v>179</v>
      </c>
      <c r="L15" s="8" t="s">
        <v>159</v>
      </c>
      <c r="M15" s="8" t="s">
        <v>288</v>
      </c>
      <c r="N15" s="8" t="s">
        <v>299</v>
      </c>
      <c r="O15" s="4" t="s">
        <v>327</v>
      </c>
      <c r="P15" s="4"/>
      <c r="Q15" s="4" t="s">
        <v>119</v>
      </c>
      <c r="R15" s="4" t="s">
        <v>149</v>
      </c>
      <c r="S15" s="4"/>
      <c r="T15" s="4" t="s">
        <v>84</v>
      </c>
      <c r="U15" s="4"/>
      <c r="V15" s="4" t="s">
        <v>51</v>
      </c>
      <c r="W15" s="4" t="s">
        <v>33</v>
      </c>
      <c r="X15" s="7" t="s">
        <v>346</v>
      </c>
      <c r="Y15" s="21" t="s">
        <v>479</v>
      </c>
      <c r="Z15" s="28" t="s">
        <v>494</v>
      </c>
      <c r="AA15" s="38" t="s">
        <v>494</v>
      </c>
    </row>
    <row r="16" spans="1:27" ht="144">
      <c r="A16" s="2">
        <v>11</v>
      </c>
      <c r="B16" s="4" t="s">
        <v>24</v>
      </c>
      <c r="C16" s="4" t="s">
        <v>266</v>
      </c>
      <c r="D16" s="4" t="s">
        <v>215</v>
      </c>
      <c r="E16" s="4" t="s">
        <v>98</v>
      </c>
      <c r="F16" s="4" t="s">
        <v>230</v>
      </c>
      <c r="G16" s="4" t="s">
        <v>136</v>
      </c>
      <c r="H16" s="4" t="s">
        <v>243</v>
      </c>
      <c r="I16" s="4" t="s">
        <v>273</v>
      </c>
      <c r="J16" s="4" t="s">
        <v>197</v>
      </c>
      <c r="K16" s="4" t="s">
        <v>180</v>
      </c>
      <c r="L16" s="4" t="s">
        <v>163</v>
      </c>
      <c r="M16" s="4" t="s">
        <v>289</v>
      </c>
      <c r="N16" s="4" t="s">
        <v>300</v>
      </c>
      <c r="O16" s="4" t="s">
        <v>328</v>
      </c>
      <c r="P16" s="4" t="s">
        <v>315</v>
      </c>
      <c r="Q16" s="4" t="s">
        <v>120</v>
      </c>
      <c r="R16" s="4" t="s">
        <v>150</v>
      </c>
      <c r="S16" s="19" t="s">
        <v>111</v>
      </c>
      <c r="T16" s="4" t="s">
        <v>85</v>
      </c>
      <c r="U16" s="4" t="s">
        <v>69</v>
      </c>
      <c r="V16" s="4" t="s">
        <v>52</v>
      </c>
      <c r="W16" s="4" t="s">
        <v>34</v>
      </c>
      <c r="X16" s="7" t="s">
        <v>347</v>
      </c>
      <c r="Y16" s="21" t="s">
        <v>480</v>
      </c>
      <c r="Z16" s="24" t="s">
        <v>495</v>
      </c>
      <c r="AA16" s="34" t="s">
        <v>495</v>
      </c>
    </row>
    <row r="17" spans="1:27" ht="28.8">
      <c r="A17" s="2">
        <v>12</v>
      </c>
      <c r="B17" s="4" t="s">
        <v>15</v>
      </c>
      <c r="C17" s="4" t="s">
        <v>259</v>
      </c>
      <c r="D17" s="4" t="s">
        <v>216</v>
      </c>
      <c r="E17" s="4" t="s">
        <v>99</v>
      </c>
      <c r="F17" s="4" t="s">
        <v>231</v>
      </c>
      <c r="G17" s="4" t="s">
        <v>137</v>
      </c>
      <c r="H17" s="4" t="s">
        <v>244</v>
      </c>
      <c r="I17" s="4" t="s">
        <v>274</v>
      </c>
      <c r="J17" s="4" t="s">
        <v>198</v>
      </c>
      <c r="K17" s="4" t="s">
        <v>181</v>
      </c>
      <c r="L17" s="4" t="s">
        <v>164</v>
      </c>
      <c r="M17" s="4" t="s">
        <v>164</v>
      </c>
      <c r="N17" s="4" t="s">
        <v>301</v>
      </c>
      <c r="O17" s="4" t="s">
        <v>329</v>
      </c>
      <c r="P17" s="4"/>
      <c r="Q17" s="4" t="s">
        <v>121</v>
      </c>
      <c r="R17" s="4" t="s">
        <v>151</v>
      </c>
      <c r="S17" s="4"/>
      <c r="T17" s="4" t="s">
        <v>80</v>
      </c>
      <c r="U17" s="4" t="s">
        <v>70</v>
      </c>
      <c r="V17" s="4" t="s">
        <v>53</v>
      </c>
      <c r="W17" s="4" t="s">
        <v>35</v>
      </c>
      <c r="X17" s="7" t="s">
        <v>348</v>
      </c>
      <c r="Y17" s="21" t="s">
        <v>481</v>
      </c>
      <c r="Z17" s="24" t="s">
        <v>496</v>
      </c>
      <c r="AA17" s="34" t="s">
        <v>501</v>
      </c>
    </row>
    <row r="18" spans="1:27">
      <c r="A18" s="2">
        <v>13</v>
      </c>
      <c r="B18" s="4" t="s">
        <v>22</v>
      </c>
      <c r="C18" s="4" t="s">
        <v>152</v>
      </c>
      <c r="D18" s="4" t="s">
        <v>217</v>
      </c>
      <c r="E18" s="4" t="s">
        <v>100</v>
      </c>
      <c r="F18" s="4" t="s">
        <v>232</v>
      </c>
      <c r="G18" s="4" t="s">
        <v>138</v>
      </c>
      <c r="H18" s="4" t="s">
        <v>245</v>
      </c>
      <c r="I18" s="4" t="s">
        <v>275</v>
      </c>
      <c r="J18" s="4" t="s">
        <v>199</v>
      </c>
      <c r="K18" s="4" t="s">
        <v>182</v>
      </c>
      <c r="L18" s="4" t="s">
        <v>165</v>
      </c>
      <c r="M18" s="4" t="s">
        <v>165</v>
      </c>
      <c r="N18" s="4" t="s">
        <v>302</v>
      </c>
      <c r="O18" s="4" t="s">
        <v>330</v>
      </c>
      <c r="P18" s="4"/>
      <c r="Q18" s="4" t="s">
        <v>121</v>
      </c>
      <c r="R18" s="4" t="s">
        <v>152</v>
      </c>
      <c r="S18" s="4"/>
      <c r="T18" s="4" t="s">
        <v>80</v>
      </c>
      <c r="U18" s="4" t="s">
        <v>71</v>
      </c>
      <c r="V18" s="4" t="s">
        <v>54</v>
      </c>
      <c r="W18" s="4" t="s">
        <v>36</v>
      </c>
      <c r="X18" s="7" t="s">
        <v>349</v>
      </c>
      <c r="Y18" s="21" t="s">
        <v>329</v>
      </c>
      <c r="Z18" s="24" t="s">
        <v>497</v>
      </c>
      <c r="AA18" s="34" t="s">
        <v>497</v>
      </c>
    </row>
    <row r="19" spans="1:27" ht="43.2">
      <c r="A19" s="2">
        <v>14</v>
      </c>
      <c r="B19" s="2" t="s">
        <v>16</v>
      </c>
      <c r="C19" s="4" t="s">
        <v>260</v>
      </c>
      <c r="D19" s="4" t="s">
        <v>166</v>
      </c>
      <c r="E19" s="4" t="s">
        <v>101</v>
      </c>
      <c r="F19" s="4" t="s">
        <v>183</v>
      </c>
      <c r="G19" s="4" t="s">
        <v>55</v>
      </c>
      <c r="H19" s="4" t="s">
        <v>246</v>
      </c>
      <c r="I19" s="4" t="s">
        <v>276</v>
      </c>
      <c r="J19" s="4" t="s">
        <v>200</v>
      </c>
      <c r="K19" s="4" t="s">
        <v>183</v>
      </c>
      <c r="L19" s="4" t="s">
        <v>166</v>
      </c>
      <c r="M19" s="4" t="s">
        <v>166</v>
      </c>
      <c r="N19" s="4" t="s">
        <v>303</v>
      </c>
      <c r="O19" s="4" t="s">
        <v>331</v>
      </c>
      <c r="P19" s="4" t="s">
        <v>316</v>
      </c>
      <c r="Q19" s="4" t="s">
        <v>121</v>
      </c>
      <c r="R19" s="4" t="s">
        <v>55</v>
      </c>
      <c r="S19" s="4"/>
      <c r="T19" s="4" t="s">
        <v>80</v>
      </c>
      <c r="U19" s="4" t="s">
        <v>72</v>
      </c>
      <c r="V19" s="4" t="s">
        <v>55</v>
      </c>
      <c r="W19" s="4" t="s">
        <v>37</v>
      </c>
      <c r="X19" s="7" t="s">
        <v>276</v>
      </c>
      <c r="Y19" s="21" t="s">
        <v>329</v>
      </c>
      <c r="Z19" s="24" t="s">
        <v>55</v>
      </c>
      <c r="AA19" s="34" t="s">
        <v>331</v>
      </c>
    </row>
    <row r="20" spans="1:27" s="30" customFormat="1" ht="43.2">
      <c r="A20" s="32">
        <v>15</v>
      </c>
      <c r="B20" s="19" t="s">
        <v>21</v>
      </c>
      <c r="C20" s="19" t="s">
        <v>261</v>
      </c>
      <c r="D20" s="19" t="s">
        <v>218</v>
      </c>
      <c r="E20" s="19" t="s">
        <v>102</v>
      </c>
      <c r="F20" s="19" t="s">
        <v>233</v>
      </c>
      <c r="G20" s="19" t="s">
        <v>139</v>
      </c>
      <c r="H20" s="19" t="s">
        <v>247</v>
      </c>
      <c r="I20" s="19" t="s">
        <v>277</v>
      </c>
      <c r="J20" s="19" t="s">
        <v>201</v>
      </c>
      <c r="K20" s="19" t="s">
        <v>184</v>
      </c>
      <c r="L20" s="19" t="s">
        <v>167</v>
      </c>
      <c r="M20" s="19" t="s">
        <v>290</v>
      </c>
      <c r="N20" s="19" t="s">
        <v>119</v>
      </c>
      <c r="O20" s="19" t="s">
        <v>332</v>
      </c>
      <c r="P20" s="19" t="s">
        <v>317</v>
      </c>
      <c r="Q20" s="19" t="s">
        <v>121</v>
      </c>
      <c r="R20" s="19" t="s">
        <v>153</v>
      </c>
      <c r="S20" s="19"/>
      <c r="T20" s="19" t="s">
        <v>86</v>
      </c>
      <c r="U20" s="19" t="s">
        <v>73</v>
      </c>
      <c r="V20" s="19" t="s">
        <v>56</v>
      </c>
      <c r="W20" s="19" t="s">
        <v>38</v>
      </c>
      <c r="X20" s="20" t="s">
        <v>350</v>
      </c>
      <c r="Y20" s="21" t="s">
        <v>482</v>
      </c>
      <c r="Z20" s="24"/>
      <c r="AA20" s="34"/>
    </row>
    <row r="21" spans="1:27">
      <c r="A21" s="2">
        <v>16</v>
      </c>
      <c r="B21" s="4" t="s">
        <v>17</v>
      </c>
      <c r="C21" s="4" t="s">
        <v>262</v>
      </c>
      <c r="D21" s="4" t="s">
        <v>219</v>
      </c>
      <c r="E21" s="4" t="s">
        <v>103</v>
      </c>
      <c r="F21" s="4" t="s">
        <v>234</v>
      </c>
      <c r="G21" s="4" t="s">
        <v>140</v>
      </c>
      <c r="H21" s="4" t="s">
        <v>248</v>
      </c>
      <c r="I21" s="4" t="s">
        <v>278</v>
      </c>
      <c r="J21" s="4" t="s">
        <v>202</v>
      </c>
      <c r="K21" s="4" t="s">
        <v>185</v>
      </c>
      <c r="L21" s="4" t="s">
        <v>168</v>
      </c>
      <c r="M21" s="4" t="s">
        <v>291</v>
      </c>
      <c r="N21" s="4" t="s">
        <v>304</v>
      </c>
      <c r="O21" s="4" t="s">
        <v>333</v>
      </c>
      <c r="P21" s="4" t="s">
        <v>318</v>
      </c>
      <c r="Q21" s="4" t="s">
        <v>122</v>
      </c>
      <c r="R21" s="4" t="s">
        <v>154</v>
      </c>
      <c r="S21" s="4" t="s">
        <v>112</v>
      </c>
      <c r="T21" s="4" t="s">
        <v>87</v>
      </c>
      <c r="U21" s="4" t="s">
        <v>74</v>
      </c>
      <c r="V21" s="4" t="s">
        <v>57</v>
      </c>
      <c r="W21" s="4" t="s">
        <v>39</v>
      </c>
      <c r="X21" s="7" t="s">
        <v>351</v>
      </c>
      <c r="Y21" s="34" t="s">
        <v>483</v>
      </c>
      <c r="Z21" s="34" t="s">
        <v>498</v>
      </c>
      <c r="AA21" s="34" t="s">
        <v>498</v>
      </c>
    </row>
    <row r="22" spans="1:27">
      <c r="A22" s="2">
        <v>17</v>
      </c>
      <c r="B22" s="4"/>
      <c r="C22" s="4"/>
      <c r="D22" s="4"/>
      <c r="E22" s="4"/>
      <c r="F22" s="4"/>
      <c r="G22" s="4"/>
      <c r="H22" s="4"/>
      <c r="I22" s="4"/>
      <c r="J22" s="4"/>
      <c r="K22" s="4"/>
      <c r="L22" s="4"/>
      <c r="M22" s="4"/>
      <c r="N22" s="4"/>
      <c r="O22" s="4"/>
      <c r="P22" s="4"/>
      <c r="Q22" s="4"/>
      <c r="R22" s="4"/>
      <c r="S22" s="4"/>
      <c r="T22" s="4"/>
      <c r="U22" s="4"/>
      <c r="V22" s="4"/>
      <c r="W22" s="4"/>
      <c r="X22" s="7"/>
      <c r="Y22" s="21"/>
      <c r="Z22" s="24"/>
      <c r="AA22" s="34"/>
    </row>
    <row r="23" spans="1:27">
      <c r="A23" s="2">
        <v>18</v>
      </c>
      <c r="B23" s="4" t="s">
        <v>18</v>
      </c>
      <c r="C23" s="4" t="s">
        <v>263</v>
      </c>
      <c r="D23" s="4" t="s">
        <v>220</v>
      </c>
      <c r="E23" s="4" t="s">
        <v>104</v>
      </c>
      <c r="F23" s="4" t="s">
        <v>235</v>
      </c>
      <c r="G23" s="4" t="s">
        <v>141</v>
      </c>
      <c r="H23" s="4" t="s">
        <v>249</v>
      </c>
      <c r="I23" s="4" t="s">
        <v>279</v>
      </c>
      <c r="J23" s="4" t="s">
        <v>203</v>
      </c>
      <c r="K23" s="4" t="s">
        <v>186</v>
      </c>
      <c r="L23" s="4" t="s">
        <v>169</v>
      </c>
      <c r="M23" s="4" t="s">
        <v>169</v>
      </c>
      <c r="N23" s="4" t="s">
        <v>305</v>
      </c>
      <c r="O23" s="4" t="s">
        <v>334</v>
      </c>
      <c r="P23" s="4"/>
      <c r="Q23" s="4" t="s">
        <v>119</v>
      </c>
      <c r="R23" s="4" t="s">
        <v>155</v>
      </c>
      <c r="S23" s="4"/>
      <c r="T23" s="4" t="s">
        <v>80</v>
      </c>
      <c r="U23" s="4" t="s">
        <v>75</v>
      </c>
      <c r="V23" s="4" t="s">
        <v>58</v>
      </c>
      <c r="W23" s="4" t="s">
        <v>40</v>
      </c>
      <c r="X23" s="7" t="s">
        <v>352</v>
      </c>
      <c r="Y23" s="21" t="s">
        <v>484</v>
      </c>
      <c r="Z23" s="24" t="s">
        <v>416</v>
      </c>
      <c r="AA23" s="34" t="s">
        <v>416</v>
      </c>
    </row>
    <row r="24" spans="1:27">
      <c r="A24" s="2">
        <v>19</v>
      </c>
      <c r="B24" s="4" t="s">
        <v>23</v>
      </c>
      <c r="C24" s="4">
        <v>15</v>
      </c>
      <c r="D24" s="4" t="s">
        <v>221</v>
      </c>
      <c r="E24" s="4">
        <v>20</v>
      </c>
      <c r="F24" s="16">
        <v>43758</v>
      </c>
      <c r="G24" s="4" t="s">
        <v>142</v>
      </c>
      <c r="H24" s="4" t="s">
        <v>250</v>
      </c>
      <c r="I24" s="16" t="s">
        <v>280</v>
      </c>
      <c r="J24" s="4" t="s">
        <v>204</v>
      </c>
      <c r="K24" s="4" t="s">
        <v>187</v>
      </c>
      <c r="L24" s="4" t="s">
        <v>170</v>
      </c>
      <c r="M24" s="4" t="s">
        <v>292</v>
      </c>
      <c r="N24" s="4" t="s">
        <v>306</v>
      </c>
      <c r="O24" s="4" t="s">
        <v>335</v>
      </c>
      <c r="P24" s="4" t="s">
        <v>319</v>
      </c>
      <c r="Q24" s="4" t="s">
        <v>121</v>
      </c>
      <c r="R24" s="4">
        <v>20</v>
      </c>
      <c r="S24" s="4"/>
      <c r="T24" s="4" t="s">
        <v>88</v>
      </c>
      <c r="U24" s="4" t="s">
        <v>76</v>
      </c>
      <c r="V24" s="4" t="s">
        <v>59</v>
      </c>
      <c r="W24" s="4" t="s">
        <v>41</v>
      </c>
      <c r="X24" s="7">
        <v>32</v>
      </c>
      <c r="Y24" s="21" t="s">
        <v>485</v>
      </c>
      <c r="Z24" s="24">
        <v>10</v>
      </c>
      <c r="AA24" s="34" t="s">
        <v>502</v>
      </c>
    </row>
    <row r="25" spans="1:27">
      <c r="A25" s="2">
        <v>20</v>
      </c>
      <c r="B25" s="4" t="s">
        <v>19</v>
      </c>
      <c r="C25" s="4" t="s">
        <v>264</v>
      </c>
      <c r="D25" s="4" t="s">
        <v>222</v>
      </c>
      <c r="E25" s="4"/>
      <c r="F25" s="4"/>
      <c r="G25" s="4" t="s">
        <v>143</v>
      </c>
      <c r="H25" s="4" t="s">
        <v>251</v>
      </c>
      <c r="I25" s="4" t="s">
        <v>281</v>
      </c>
      <c r="J25" s="4" t="s">
        <v>205</v>
      </c>
      <c r="K25" s="4" t="s">
        <v>188</v>
      </c>
      <c r="L25" s="4" t="s">
        <v>171</v>
      </c>
      <c r="M25" s="4" t="s">
        <v>171</v>
      </c>
      <c r="N25" s="4" t="s">
        <v>119</v>
      </c>
      <c r="O25" s="4" t="s">
        <v>336</v>
      </c>
      <c r="P25" s="4"/>
      <c r="Q25" s="4" t="s">
        <v>121</v>
      </c>
      <c r="R25" s="4"/>
      <c r="S25" s="4"/>
      <c r="T25" s="4" t="s">
        <v>89</v>
      </c>
      <c r="U25" s="4"/>
      <c r="V25" s="4" t="s">
        <v>60</v>
      </c>
      <c r="W25" s="4" t="s">
        <v>42</v>
      </c>
      <c r="X25" s="7" t="s">
        <v>353</v>
      </c>
      <c r="Y25" s="21"/>
      <c r="Z25" s="24"/>
      <c r="AA25" s="34"/>
    </row>
    <row r="26" spans="1:27" ht="43.2">
      <c r="A26" s="2">
        <v>21</v>
      </c>
      <c r="B26" s="4" t="s">
        <v>7</v>
      </c>
      <c r="C26" s="4" t="s">
        <v>265</v>
      </c>
      <c r="D26" s="4"/>
      <c r="E26" s="4"/>
      <c r="F26" s="4"/>
      <c r="G26" s="4"/>
      <c r="H26" s="4" t="s">
        <v>252</v>
      </c>
      <c r="I26" s="4" t="s">
        <v>282</v>
      </c>
      <c r="J26" s="4" t="s">
        <v>206</v>
      </c>
      <c r="K26" s="4" t="s">
        <v>189</v>
      </c>
      <c r="L26" s="4" t="s">
        <v>172</v>
      </c>
      <c r="M26" s="4" t="s">
        <v>172</v>
      </c>
      <c r="N26" s="4" t="s">
        <v>307</v>
      </c>
      <c r="O26" s="4" t="s">
        <v>337</v>
      </c>
      <c r="P26" s="4"/>
      <c r="Q26" s="4" t="s">
        <v>123</v>
      </c>
      <c r="R26" s="4"/>
      <c r="S26" s="4"/>
      <c r="T26" s="4" t="s">
        <v>90</v>
      </c>
      <c r="U26" s="4"/>
      <c r="V26" s="4"/>
      <c r="W26" s="4"/>
      <c r="X26" s="7" t="s">
        <v>354</v>
      </c>
      <c r="Y26" s="21"/>
      <c r="Z26" s="24"/>
      <c r="AA26" s="34"/>
    </row>
    <row r="27" spans="1:27" s="30" customFormat="1">
      <c r="B27" s="9"/>
      <c r="C27" s="9"/>
      <c r="D27" s="9"/>
      <c r="E27" s="9"/>
      <c r="F27" s="9"/>
      <c r="G27" s="9"/>
      <c r="H27" s="9"/>
      <c r="I27" s="9"/>
      <c r="J27" s="9"/>
      <c r="K27" s="9"/>
      <c r="L27" s="9"/>
      <c r="M27" s="9"/>
      <c r="N27" s="9"/>
      <c r="O27" s="9"/>
      <c r="P27" s="9"/>
      <c r="Q27" s="9"/>
      <c r="R27" s="9"/>
      <c r="S27" s="9"/>
      <c r="T27" s="9"/>
      <c r="U27" s="9"/>
      <c r="V27" s="9"/>
      <c r="W27" s="9"/>
      <c r="X27" s="9"/>
      <c r="Z27" s="31"/>
      <c r="AA27" s="31"/>
    </row>
  </sheetData>
  <phoneticPr fontId="2" type="noConversion"/>
  <hyperlinks>
    <hyperlink ref="W8" r:id="rId1" xr:uid="{D3AA23E9-D6C0-49E8-9D79-9F70A8781AF6}"/>
    <hyperlink ref="W9" r:id="rId2" xr:uid="{2DF842A1-5389-49CD-B969-A03CA62024C8}"/>
    <hyperlink ref="V8" r:id="rId3" xr:uid="{180DF898-EF6B-4111-8C0B-53015B106803}"/>
    <hyperlink ref="V9" r:id="rId4" xr:uid="{1ACB6C0D-3912-44E6-A568-EED5B40608B5}"/>
    <hyperlink ref="U8" r:id="rId5" xr:uid="{4121F9CD-F41A-AE4B-A5C3-BA6F7B63EBDC}"/>
    <hyperlink ref="U9" r:id="rId6" xr:uid="{1FCF20AA-EFD0-3B4A-BFFB-E7050AA9AB20}"/>
    <hyperlink ref="T9" r:id="rId7" xr:uid="{60D987EB-BE44-5D4B-933F-D4FE598518D0}"/>
    <hyperlink ref="E9" r:id="rId8" xr:uid="{60D987EB-BE44-5D4B-933F-D4FE598518D0}"/>
    <hyperlink ref="E15" r:id="rId9" xr:uid="{EC18D192-7482-D944-B2D2-9BF7300B1859}"/>
    <hyperlink ref="S9" r:id="rId10" xr:uid="{A569B987-5A7A-F54C-AA94-13ECCDC842D8}"/>
    <hyperlink ref="Q8" r:id="rId11" xr:uid="{225E3A1D-9ED2-40CE-8BD0-742C730563A0}"/>
    <hyperlink ref="Q9" r:id="rId12" xr:uid="{7A13BD51-BB22-4114-BD02-37D9A09E2DA5}"/>
    <hyperlink ref="G9" r:id="rId13" xr:uid="{53592FA0-838A-4116-ACDE-81AB029781AE}"/>
    <hyperlink ref="R9" r:id="rId14" xr:uid="{21A3E928-9044-459A-A842-557CDEEA63CA}"/>
    <hyperlink ref="R8" r:id="rId15" xr:uid="{4B08CB1C-2643-4176-A804-8EC280AEFFF3}"/>
    <hyperlink ref="L9" r:id="rId16" xr:uid="{B85CCB02-6A35-4E19-8A30-BC8ABA405FE8}"/>
    <hyperlink ref="L15" r:id="rId17" xr:uid="{F3B73FCF-5757-4AD1-B5AD-E12B7FCCD197}"/>
    <hyperlink ref="L8" r:id="rId18" xr:uid="{117117C3-4011-47CF-AA97-ED2D78640BB9}"/>
    <hyperlink ref="K9" r:id="rId19" xr:uid="{5611DA41-35A9-4283-986F-8BA0D870A79A}"/>
    <hyperlink ref="J8" r:id="rId20" xr:uid="{53F820C7-BBEF-4D89-9822-235C5786291D}"/>
    <hyperlink ref="J9" r:id="rId21" xr:uid="{7B114C6C-CEDC-43D0-86F1-2146F3014B7A}"/>
    <hyperlink ref="D9" r:id="rId22" xr:uid="{18292BF7-FFE0-4E47-B097-66424499B5A5}"/>
    <hyperlink ref="F9" r:id="rId23" xr:uid="{CE3DBD8F-4E1F-4E76-AAB1-0D24EA477CB6}"/>
    <hyperlink ref="H9" r:id="rId24" xr:uid="{E367E744-B259-46BB-AB86-2BFC2DA0FA2A}"/>
    <hyperlink ref="C8" r:id="rId25" xr:uid="{D8FBB9C7-A58C-46DC-BEEB-06015220800E}"/>
    <hyperlink ref="C9" r:id="rId26" xr:uid="{0AE727C2-3D23-468F-80EB-C58BAB54CFE7}"/>
    <hyperlink ref="I9" r:id="rId27" xr:uid="{00000000-0004-0000-0000-000000000000}"/>
    <hyperlink ref="M9" r:id="rId28" xr:uid="{49A08529-BD81-4879-A2DC-4D3F75A17BDB}"/>
    <hyperlink ref="N9" r:id="rId29" xr:uid="{2AE82B99-28FF-42FB-A964-E133717EC14D}"/>
    <hyperlink ref="N15" r:id="rId30" xr:uid="{286FFD41-801E-4D1C-AA0E-D3CDE3B1A337}"/>
    <hyperlink ref="P9" r:id="rId31" xr:uid="{E99AFAAE-93B5-C14D-8D3D-2431E7D9B70F}"/>
    <hyperlink ref="O8" r:id="rId32" xr:uid="{814A89FC-4953-4260-9CA0-61F3B9D89E55}"/>
    <hyperlink ref="O9" r:id="rId33" xr:uid="{D0DF38C8-681D-4312-B162-ED4E762BD330}"/>
    <hyperlink ref="X8" r:id="rId34" xr:uid="{916CDDEC-151F-435F-801B-BBF507928FE2}"/>
    <hyperlink ref="X9" r:id="rId35" xr:uid="{6EE30E32-93E5-4C50-8AF4-504B3F0BEF50}"/>
    <hyperlink ref="Y9" r:id="rId36" xr:uid="{00000000-0004-0000-0000-000000000000}"/>
    <hyperlink ref="Z8" r:id="rId37" xr:uid="{34A9E1AC-F42D-4CBF-AC4C-AEB367C76007}"/>
    <hyperlink ref="Z9" r:id="rId38" xr:uid="{74B7E029-E64F-426B-BAF8-52FE07418069}"/>
    <hyperlink ref="AA8" r:id="rId39" xr:uid="{00000000-0004-0000-0100-000000000000}"/>
    <hyperlink ref="AA9" r:id="rId40" xr:uid="{00000000-0004-0000-0100-000001000000}"/>
  </hyperlinks>
  <printOptions gridLines="1"/>
  <pageMargins left="0.7" right="0.7" top="0.75" bottom="0.75" header="0.3" footer="0.3"/>
  <pageSetup orientation="landscape" r:id="rId4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3FC3-750C-47CE-AB74-C920C4F885B8}">
  <dimension ref="A1:V26"/>
  <sheetViews>
    <sheetView workbookViewId="0">
      <selection activeCell="C5" sqref="C5"/>
    </sheetView>
  </sheetViews>
  <sheetFormatPr defaultRowHeight="14.4"/>
  <cols>
    <col min="1" max="1" width="21.44140625" style="39" bestFit="1" customWidth="1"/>
    <col min="2" max="2" width="17.88671875" style="39" bestFit="1" customWidth="1"/>
    <col min="3" max="3" width="70.21875" style="39" bestFit="1" customWidth="1"/>
    <col min="4" max="4" width="22.109375" style="39" bestFit="1" customWidth="1"/>
    <col min="5" max="5" width="66.33203125" style="39" bestFit="1" customWidth="1"/>
    <col min="6" max="6" width="26.77734375" style="39" bestFit="1" customWidth="1"/>
    <col min="7" max="7" width="38.88671875" style="40" bestFit="1" customWidth="1"/>
    <col min="8" max="8" width="64.88671875" style="39" bestFit="1" customWidth="1"/>
    <col min="9" max="9" width="18.88671875" style="39" bestFit="1" customWidth="1"/>
    <col min="10" max="10" width="20.77734375" style="39" bestFit="1" customWidth="1"/>
    <col min="11" max="11" width="22.5546875" style="39" bestFit="1" customWidth="1"/>
    <col min="12" max="13" width="255.77734375" style="39" bestFit="1" customWidth="1"/>
    <col min="14" max="14" width="124.6640625" style="39" bestFit="1" customWidth="1"/>
    <col min="15" max="15" width="65.109375" style="39" bestFit="1" customWidth="1"/>
    <col min="16" max="16" width="153.6640625" style="39" bestFit="1" customWidth="1"/>
    <col min="17" max="17" width="203.5546875" style="39" bestFit="1" customWidth="1"/>
    <col min="18" max="18" width="45.109375" style="39" bestFit="1" customWidth="1"/>
    <col min="19" max="19" width="85.77734375" style="39" bestFit="1" customWidth="1"/>
    <col min="20" max="20" width="57.77734375" style="39" bestFit="1" customWidth="1"/>
    <col min="21" max="21" width="89.5546875" style="39" bestFit="1" customWidth="1"/>
    <col min="22" max="22" width="209.33203125" style="39" bestFit="1" customWidth="1"/>
    <col min="23" max="16384" width="8.88671875" style="39"/>
  </cols>
  <sheetData>
    <row r="1" spans="1:22">
      <c r="A1" s="39" t="s">
        <v>507</v>
      </c>
      <c r="B1" s="39" t="s">
        <v>508</v>
      </c>
      <c r="C1" s="39" t="s">
        <v>509</v>
      </c>
      <c r="D1" s="39" t="s">
        <v>355</v>
      </c>
      <c r="E1" s="39" t="s">
        <v>510</v>
      </c>
      <c r="F1" s="39" t="s">
        <v>511</v>
      </c>
      <c r="G1" s="40" t="s">
        <v>512</v>
      </c>
      <c r="H1" s="39" t="s">
        <v>513</v>
      </c>
      <c r="I1" s="39" t="s">
        <v>519</v>
      </c>
      <c r="J1" s="39" t="s">
        <v>520</v>
      </c>
      <c r="K1" s="39" t="s">
        <v>521</v>
      </c>
      <c r="L1" s="39" t="s">
        <v>522</v>
      </c>
      <c r="M1" s="39" t="s">
        <v>514</v>
      </c>
      <c r="N1" s="39" t="s">
        <v>523</v>
      </c>
      <c r="O1" s="39" t="s">
        <v>524</v>
      </c>
      <c r="P1" s="39" t="s">
        <v>525</v>
      </c>
      <c r="Q1" s="39" t="s">
        <v>526</v>
      </c>
      <c r="R1" s="39" t="s">
        <v>527</v>
      </c>
      <c r="S1" s="39" t="s">
        <v>515</v>
      </c>
      <c r="T1" s="39" t="s">
        <v>516</v>
      </c>
      <c r="U1" s="39" t="s">
        <v>517</v>
      </c>
      <c r="V1" s="39" t="s">
        <v>518</v>
      </c>
    </row>
    <row r="2" spans="1:22">
      <c r="A2" s="39" t="s">
        <v>253</v>
      </c>
      <c r="B2" s="39" t="s">
        <v>78</v>
      </c>
      <c r="C2" s="39" t="s">
        <v>92</v>
      </c>
      <c r="D2" s="39" t="s">
        <v>356</v>
      </c>
      <c r="E2" s="39" t="s">
        <v>254</v>
      </c>
      <c r="F2" s="39" t="s">
        <v>255</v>
      </c>
      <c r="G2" s="40" t="s">
        <v>256</v>
      </c>
      <c r="H2" s="39" t="s">
        <v>257</v>
      </c>
      <c r="I2" s="39" t="s">
        <v>32</v>
      </c>
      <c r="J2" s="39" t="s">
        <v>32</v>
      </c>
      <c r="K2" s="39" t="s">
        <v>32</v>
      </c>
      <c r="L2" s="39" t="s">
        <v>370</v>
      </c>
      <c r="M2" s="39" t="s">
        <v>371</v>
      </c>
      <c r="N2" s="39" t="s">
        <v>259</v>
      </c>
      <c r="O2" s="39" t="s">
        <v>152</v>
      </c>
      <c r="P2" s="39" t="s">
        <v>260</v>
      </c>
      <c r="Q2" s="39" t="s">
        <v>261</v>
      </c>
      <c r="R2" s="39" t="s">
        <v>262</v>
      </c>
      <c r="S2" s="39" t="s">
        <v>263</v>
      </c>
      <c r="T2" s="39">
        <v>15</v>
      </c>
      <c r="U2" s="39" t="s">
        <v>264</v>
      </c>
      <c r="V2" s="39" t="s">
        <v>265</v>
      </c>
    </row>
    <row r="3" spans="1:22">
      <c r="A3" s="39" t="s">
        <v>372</v>
      </c>
      <c r="B3" s="39" t="s">
        <v>487</v>
      </c>
      <c r="C3" s="39" t="s">
        <v>364</v>
      </c>
      <c r="D3" s="39" t="s">
        <v>357</v>
      </c>
      <c r="E3" s="39" t="s">
        <v>210</v>
      </c>
      <c r="F3" s="39" t="s">
        <v>373</v>
      </c>
      <c r="G3" s="40">
        <v>18618449209</v>
      </c>
      <c r="H3" s="39">
        <v>18618449209</v>
      </c>
      <c r="I3" s="39" t="s">
        <v>118</v>
      </c>
      <c r="J3" s="39" t="s">
        <v>504</v>
      </c>
      <c r="K3" s="39" t="s">
        <v>228</v>
      </c>
      <c r="L3" s="39" t="s">
        <v>214</v>
      </c>
      <c r="M3" s="39" t="s">
        <v>374</v>
      </c>
      <c r="N3" s="39" t="s">
        <v>375</v>
      </c>
      <c r="O3" s="39" t="s">
        <v>376</v>
      </c>
      <c r="P3" s="39" t="s">
        <v>55</v>
      </c>
      <c r="Q3" s="39" t="s">
        <v>377</v>
      </c>
      <c r="R3" s="39" t="s">
        <v>378</v>
      </c>
      <c r="S3" s="39" t="s">
        <v>379</v>
      </c>
      <c r="T3" s="39" t="s">
        <v>380</v>
      </c>
      <c r="U3" s="39" t="s">
        <v>381</v>
      </c>
    </row>
    <row r="4" spans="1:22">
      <c r="A4" s="39" t="s">
        <v>91</v>
      </c>
      <c r="B4" s="39" t="s">
        <v>44</v>
      </c>
      <c r="C4" s="39" t="s">
        <v>597</v>
      </c>
      <c r="D4" s="39" t="s">
        <v>356</v>
      </c>
      <c r="E4" s="39" t="s">
        <v>93</v>
      </c>
      <c r="F4" s="39" t="s">
        <v>94</v>
      </c>
      <c r="G4" s="40" t="s">
        <v>95</v>
      </c>
      <c r="H4" s="39" t="s">
        <v>96</v>
      </c>
      <c r="I4" s="39" t="s">
        <v>68</v>
      </c>
      <c r="J4" s="39" t="s">
        <v>68</v>
      </c>
      <c r="K4" s="39" t="s">
        <v>68</v>
      </c>
      <c r="L4" s="39" t="s">
        <v>97</v>
      </c>
      <c r="M4" s="39" t="s">
        <v>98</v>
      </c>
      <c r="N4" s="39" t="s">
        <v>99</v>
      </c>
      <c r="O4" s="39" t="s">
        <v>100</v>
      </c>
      <c r="P4" s="39" t="s">
        <v>101</v>
      </c>
      <c r="Q4" s="39" t="s">
        <v>102</v>
      </c>
      <c r="R4" s="39" t="s">
        <v>103</v>
      </c>
      <c r="S4" s="39" t="s">
        <v>104</v>
      </c>
      <c r="T4" s="39">
        <v>20</v>
      </c>
    </row>
    <row r="5" spans="1:22">
      <c r="A5" s="39" t="s">
        <v>382</v>
      </c>
      <c r="B5" s="39" t="s">
        <v>78</v>
      </c>
      <c r="C5" s="39" t="s">
        <v>365</v>
      </c>
      <c r="D5" s="39" t="s">
        <v>357</v>
      </c>
      <c r="E5" s="39" t="s">
        <v>225</v>
      </c>
      <c r="F5" s="39" t="s">
        <v>383</v>
      </c>
      <c r="G5" s="40">
        <v>18612045927</v>
      </c>
      <c r="H5" s="39" t="s">
        <v>384</v>
      </c>
      <c r="I5" s="39" t="s">
        <v>118</v>
      </c>
      <c r="J5" s="39" t="s">
        <v>385</v>
      </c>
      <c r="K5" s="39" t="s">
        <v>118</v>
      </c>
      <c r="L5" s="39" t="s">
        <v>225</v>
      </c>
      <c r="M5" s="39" t="s">
        <v>386</v>
      </c>
      <c r="N5" s="39" t="s">
        <v>375</v>
      </c>
      <c r="O5" s="39" t="s">
        <v>387</v>
      </c>
      <c r="P5" s="39" t="s">
        <v>55</v>
      </c>
      <c r="Q5" s="39" t="s">
        <v>388</v>
      </c>
      <c r="R5" s="39" t="s">
        <v>389</v>
      </c>
      <c r="S5" s="39" t="s">
        <v>390</v>
      </c>
      <c r="T5" s="39">
        <v>43758</v>
      </c>
    </row>
    <row r="6" spans="1:22">
      <c r="A6" s="39" t="s">
        <v>125</v>
      </c>
      <c r="B6" s="39" t="s">
        <v>126</v>
      </c>
      <c r="C6" s="39" t="s">
        <v>127</v>
      </c>
      <c r="D6" s="39" t="s">
        <v>140</v>
      </c>
      <c r="E6" s="39" t="s">
        <v>128</v>
      </c>
      <c r="F6" s="39" t="s">
        <v>129</v>
      </c>
      <c r="G6" s="40" t="s">
        <v>130</v>
      </c>
      <c r="H6" s="39" t="s">
        <v>131</v>
      </c>
      <c r="I6" s="39" t="s">
        <v>132</v>
      </c>
      <c r="J6" s="39" t="s">
        <v>133</v>
      </c>
      <c r="K6" s="39" t="s">
        <v>134</v>
      </c>
      <c r="L6" s="39" t="s">
        <v>135</v>
      </c>
      <c r="M6" s="39" t="s">
        <v>136</v>
      </c>
      <c r="N6" s="39" t="s">
        <v>137</v>
      </c>
      <c r="O6" s="39" t="s">
        <v>138</v>
      </c>
      <c r="P6" s="39" t="s">
        <v>55</v>
      </c>
      <c r="Q6" s="39" t="s">
        <v>139</v>
      </c>
      <c r="R6" s="39" t="s">
        <v>140</v>
      </c>
      <c r="S6" s="39" t="s">
        <v>141</v>
      </c>
      <c r="T6" s="39" t="s">
        <v>142</v>
      </c>
      <c r="U6" s="39" t="s">
        <v>143</v>
      </c>
    </row>
    <row r="7" spans="1:22">
      <c r="A7" s="39" t="s">
        <v>391</v>
      </c>
      <c r="B7" s="39" t="s">
        <v>145</v>
      </c>
      <c r="C7" s="39" t="s">
        <v>295</v>
      </c>
      <c r="D7" s="39" t="s">
        <v>357</v>
      </c>
      <c r="F7" s="39" t="s">
        <v>392</v>
      </c>
      <c r="G7" s="40" t="s">
        <v>393</v>
      </c>
      <c r="H7" s="39">
        <v>13582826536</v>
      </c>
      <c r="I7" s="39" t="s">
        <v>118</v>
      </c>
      <c r="J7" s="39" t="s">
        <v>505</v>
      </c>
      <c r="K7" s="39" t="s">
        <v>505</v>
      </c>
      <c r="L7" s="39" t="s">
        <v>394</v>
      </c>
      <c r="M7" s="39" t="s">
        <v>395</v>
      </c>
      <c r="N7" s="39" t="s">
        <v>396</v>
      </c>
      <c r="O7" s="39" t="s">
        <v>397</v>
      </c>
      <c r="P7" s="39" t="s">
        <v>398</v>
      </c>
      <c r="Q7" s="39" t="s">
        <v>399</v>
      </c>
      <c r="R7" s="39" t="s">
        <v>400</v>
      </c>
      <c r="S7" s="39" t="s">
        <v>401</v>
      </c>
      <c r="T7" s="39" t="s">
        <v>402</v>
      </c>
      <c r="U7" s="39" t="s">
        <v>403</v>
      </c>
      <c r="V7" s="39" t="s">
        <v>404</v>
      </c>
    </row>
    <row r="8" spans="1:22">
      <c r="A8" s="39" t="s">
        <v>267</v>
      </c>
      <c r="B8" s="39" t="s">
        <v>268</v>
      </c>
      <c r="C8" s="39" t="s">
        <v>269</v>
      </c>
      <c r="D8" s="39" t="s">
        <v>357</v>
      </c>
      <c r="E8" s="39" t="s">
        <v>270</v>
      </c>
      <c r="F8" s="39" t="s">
        <v>271</v>
      </c>
      <c r="G8" s="40">
        <v>18215193600</v>
      </c>
      <c r="H8" s="39">
        <v>18215193600</v>
      </c>
      <c r="I8" s="39" t="s">
        <v>118</v>
      </c>
      <c r="J8" s="39" t="s">
        <v>118</v>
      </c>
      <c r="K8" s="39" t="s">
        <v>228</v>
      </c>
      <c r="L8" s="39" t="s">
        <v>272</v>
      </c>
      <c r="M8" s="39" t="s">
        <v>273</v>
      </c>
      <c r="N8" s="39" t="s">
        <v>274</v>
      </c>
      <c r="O8" s="39" t="s">
        <v>275</v>
      </c>
      <c r="P8" s="39" t="s">
        <v>276</v>
      </c>
      <c r="Q8" s="39" t="s">
        <v>277</v>
      </c>
      <c r="R8" s="39" t="s">
        <v>278</v>
      </c>
      <c r="S8" s="39" t="s">
        <v>279</v>
      </c>
      <c r="T8" s="39" t="s">
        <v>280</v>
      </c>
      <c r="U8" s="39" t="s">
        <v>281</v>
      </c>
      <c r="V8" s="39" t="s">
        <v>405</v>
      </c>
    </row>
    <row r="9" spans="1:22">
      <c r="A9" s="39" t="s">
        <v>406</v>
      </c>
      <c r="B9" s="39" t="s">
        <v>78</v>
      </c>
      <c r="C9" s="39" t="s">
        <v>366</v>
      </c>
      <c r="D9" s="39" t="s">
        <v>357</v>
      </c>
      <c r="E9" s="39" t="s">
        <v>407</v>
      </c>
      <c r="F9" s="39" t="s">
        <v>408</v>
      </c>
      <c r="G9" s="40">
        <v>15968812436</v>
      </c>
      <c r="H9" s="39" t="s">
        <v>409</v>
      </c>
      <c r="I9" s="39" t="s">
        <v>118</v>
      </c>
      <c r="J9" s="39" t="s">
        <v>118</v>
      </c>
      <c r="K9" s="39" t="s">
        <v>118</v>
      </c>
      <c r="L9" s="39" t="s">
        <v>410</v>
      </c>
      <c r="M9" s="39" t="s">
        <v>411</v>
      </c>
      <c r="N9" s="39" t="s">
        <v>412</v>
      </c>
      <c r="O9" s="39" t="s">
        <v>413</v>
      </c>
      <c r="P9" s="39" t="s">
        <v>331</v>
      </c>
      <c r="Q9" s="39" t="s">
        <v>414</v>
      </c>
      <c r="R9" s="39" t="s">
        <v>415</v>
      </c>
      <c r="S9" s="39" t="s">
        <v>416</v>
      </c>
      <c r="T9" s="39" t="s">
        <v>417</v>
      </c>
      <c r="U9" s="39" t="s">
        <v>418</v>
      </c>
      <c r="V9" s="39" t="s">
        <v>419</v>
      </c>
    </row>
    <row r="10" spans="1:22">
      <c r="A10" s="39" t="s">
        <v>420</v>
      </c>
      <c r="B10" s="39" t="s">
        <v>145</v>
      </c>
      <c r="C10" s="39" t="s">
        <v>367</v>
      </c>
      <c r="D10" s="39" t="s">
        <v>357</v>
      </c>
      <c r="F10" s="39" t="s">
        <v>421</v>
      </c>
      <c r="G10" s="40">
        <v>13888610708</v>
      </c>
      <c r="H10" s="39" t="s">
        <v>422</v>
      </c>
      <c r="I10" s="39" t="s">
        <v>118</v>
      </c>
      <c r="J10" s="39" t="s">
        <v>118</v>
      </c>
      <c r="K10" s="39" t="s">
        <v>118</v>
      </c>
      <c r="L10" s="39" t="s">
        <v>423</v>
      </c>
      <c r="M10" s="39" t="s">
        <v>424</v>
      </c>
      <c r="N10" s="39" t="s">
        <v>425</v>
      </c>
      <c r="O10" s="39" t="s">
        <v>426</v>
      </c>
      <c r="P10" s="39" t="s">
        <v>55</v>
      </c>
      <c r="Q10" s="39" t="s">
        <v>427</v>
      </c>
      <c r="R10" s="39" t="s">
        <v>428</v>
      </c>
      <c r="S10" s="39" t="s">
        <v>429</v>
      </c>
      <c r="T10" s="39" t="s">
        <v>430</v>
      </c>
      <c r="U10" s="39" t="s">
        <v>431</v>
      </c>
      <c r="V10" s="39" t="s">
        <v>432</v>
      </c>
    </row>
    <row r="11" spans="1:22">
      <c r="A11" s="39" t="s">
        <v>433</v>
      </c>
      <c r="B11" s="39" t="s">
        <v>44</v>
      </c>
      <c r="C11" s="39" t="s">
        <v>368</v>
      </c>
      <c r="D11" s="39" t="s">
        <v>357</v>
      </c>
      <c r="E11" s="39" t="s">
        <v>434</v>
      </c>
      <c r="F11" s="39" t="s">
        <v>435</v>
      </c>
      <c r="G11" s="40">
        <v>15900224991</v>
      </c>
      <c r="H11" s="39" t="s">
        <v>436</v>
      </c>
      <c r="I11" s="39" t="s">
        <v>118</v>
      </c>
      <c r="J11" s="39" t="s">
        <v>118</v>
      </c>
      <c r="K11" s="39" t="s">
        <v>118</v>
      </c>
      <c r="L11" s="39" t="s">
        <v>434</v>
      </c>
      <c r="M11" s="39" t="s">
        <v>437</v>
      </c>
      <c r="N11" s="39" t="s">
        <v>438</v>
      </c>
      <c r="O11" s="39" t="s">
        <v>439</v>
      </c>
      <c r="P11" s="39" t="s">
        <v>55</v>
      </c>
      <c r="Q11" s="39" t="s">
        <v>440</v>
      </c>
      <c r="R11" s="39" t="s">
        <v>441</v>
      </c>
      <c r="S11" s="39" t="s">
        <v>442</v>
      </c>
      <c r="T11" s="39" t="s">
        <v>41</v>
      </c>
      <c r="U11" s="39" t="s">
        <v>329</v>
      </c>
      <c r="V11" s="39" t="s">
        <v>443</v>
      </c>
    </row>
    <row r="12" spans="1:22">
      <c r="A12" s="39" t="s">
        <v>444</v>
      </c>
      <c r="B12" s="39" t="s">
        <v>44</v>
      </c>
      <c r="C12" s="39" t="s">
        <v>369</v>
      </c>
      <c r="D12" s="39" t="s">
        <v>357</v>
      </c>
      <c r="E12" s="39" t="s">
        <v>285</v>
      </c>
      <c r="F12" s="39" t="s">
        <v>445</v>
      </c>
      <c r="G12" s="40">
        <v>13939069171</v>
      </c>
      <c r="H12" s="39" t="s">
        <v>446</v>
      </c>
      <c r="I12" s="39" t="s">
        <v>118</v>
      </c>
      <c r="J12" s="39" t="s">
        <v>118</v>
      </c>
      <c r="K12" s="39" t="s">
        <v>118</v>
      </c>
      <c r="L12" s="39" t="s">
        <v>288</v>
      </c>
      <c r="M12" s="39" t="s">
        <v>447</v>
      </c>
      <c r="N12" s="39" t="s">
        <v>438</v>
      </c>
      <c r="O12" s="39" t="s">
        <v>439</v>
      </c>
      <c r="P12" s="39" t="s">
        <v>55</v>
      </c>
      <c r="Q12" s="39" t="s">
        <v>448</v>
      </c>
      <c r="R12" s="39" t="s">
        <v>449</v>
      </c>
      <c r="S12" s="39" t="s">
        <v>442</v>
      </c>
      <c r="T12" s="39" t="s">
        <v>450</v>
      </c>
      <c r="U12" s="39" t="s">
        <v>329</v>
      </c>
      <c r="V12" s="39" t="s">
        <v>443</v>
      </c>
    </row>
    <row r="13" spans="1:22">
      <c r="A13" s="39" t="s">
        <v>293</v>
      </c>
      <c r="B13" s="39" t="s">
        <v>294</v>
      </c>
      <c r="C13" s="39" t="s">
        <v>295</v>
      </c>
      <c r="D13" s="39" t="s">
        <v>357</v>
      </c>
      <c r="E13" s="39" t="s">
        <v>119</v>
      </c>
      <c r="F13" s="39" t="s">
        <v>296</v>
      </c>
      <c r="G13" s="40" t="s">
        <v>297</v>
      </c>
      <c r="H13" s="39" t="s">
        <v>298</v>
      </c>
      <c r="I13" s="39" t="s">
        <v>118</v>
      </c>
      <c r="J13" s="39" t="s">
        <v>118</v>
      </c>
      <c r="K13" s="39" t="s">
        <v>118</v>
      </c>
      <c r="L13" s="39" t="s">
        <v>299</v>
      </c>
      <c r="M13" s="39" t="s">
        <v>300</v>
      </c>
      <c r="N13" s="39" t="s">
        <v>301</v>
      </c>
      <c r="O13" s="39" t="s">
        <v>302</v>
      </c>
      <c r="P13" s="39" t="s">
        <v>303</v>
      </c>
      <c r="Q13" s="39" t="s">
        <v>119</v>
      </c>
      <c r="R13" s="39" t="s">
        <v>304</v>
      </c>
      <c r="S13" s="39" t="s">
        <v>305</v>
      </c>
      <c r="T13" s="39" t="s">
        <v>306</v>
      </c>
      <c r="U13" s="39" t="s">
        <v>119</v>
      </c>
      <c r="V13" s="39" t="s">
        <v>307</v>
      </c>
    </row>
    <row r="14" spans="1:22">
      <c r="A14" s="39" t="s">
        <v>320</v>
      </c>
      <c r="B14" s="39" t="s">
        <v>321</v>
      </c>
      <c r="C14" s="39" t="s">
        <v>322</v>
      </c>
      <c r="D14" s="39" t="s">
        <v>358</v>
      </c>
      <c r="E14" s="39" t="s">
        <v>323</v>
      </c>
      <c r="F14" s="39" t="s">
        <v>324</v>
      </c>
      <c r="G14" s="40">
        <v>7324477564</v>
      </c>
      <c r="H14" s="39" t="s">
        <v>325</v>
      </c>
      <c r="I14" s="39" t="s">
        <v>118</v>
      </c>
      <c r="J14" s="39" t="s">
        <v>68</v>
      </c>
      <c r="K14" s="39" t="s">
        <v>326</v>
      </c>
      <c r="L14" s="39" t="s">
        <v>327</v>
      </c>
      <c r="M14" s="39" t="s">
        <v>328</v>
      </c>
      <c r="N14" s="39" t="s">
        <v>329</v>
      </c>
      <c r="O14" s="39" t="s">
        <v>330</v>
      </c>
      <c r="P14" s="39" t="s">
        <v>331</v>
      </c>
      <c r="Q14" s="39" t="s">
        <v>332</v>
      </c>
      <c r="R14" s="39" t="s">
        <v>333</v>
      </c>
      <c r="S14" s="39" t="s">
        <v>334</v>
      </c>
      <c r="T14" s="39" t="s">
        <v>335</v>
      </c>
      <c r="U14" s="39" t="s">
        <v>336</v>
      </c>
      <c r="V14" s="39" t="s">
        <v>337</v>
      </c>
    </row>
    <row r="15" spans="1:22">
      <c r="A15" s="39" t="s">
        <v>308</v>
      </c>
      <c r="B15" s="39" t="s">
        <v>309</v>
      </c>
      <c r="C15" s="39" t="s">
        <v>310</v>
      </c>
      <c r="D15" s="39" t="s">
        <v>359</v>
      </c>
      <c r="E15" s="39" t="s">
        <v>311</v>
      </c>
      <c r="F15" s="39" t="s">
        <v>312</v>
      </c>
      <c r="G15" s="40" t="s">
        <v>313</v>
      </c>
      <c r="H15" s="39" t="s">
        <v>314</v>
      </c>
      <c r="I15" s="39" t="s">
        <v>118</v>
      </c>
      <c r="J15" s="39" t="s">
        <v>68</v>
      </c>
      <c r="K15" s="39" t="s">
        <v>118</v>
      </c>
      <c r="M15" s="39" t="s">
        <v>315</v>
      </c>
      <c r="P15" s="39" t="s">
        <v>316</v>
      </c>
      <c r="Q15" s="39" t="s">
        <v>317</v>
      </c>
      <c r="R15" s="39" t="s">
        <v>318</v>
      </c>
      <c r="T15" s="39" t="s">
        <v>319</v>
      </c>
    </row>
    <row r="16" spans="1:22">
      <c r="A16" s="39" t="s">
        <v>113</v>
      </c>
      <c r="B16" s="39" t="s">
        <v>451</v>
      </c>
      <c r="C16" s="39" t="s">
        <v>114</v>
      </c>
      <c r="D16" s="39" t="s">
        <v>357</v>
      </c>
      <c r="E16" s="39" t="s">
        <v>115</v>
      </c>
      <c r="F16" s="39" t="s">
        <v>116</v>
      </c>
      <c r="G16" s="40">
        <v>9402087108</v>
      </c>
      <c r="H16" s="39" t="s">
        <v>117</v>
      </c>
      <c r="I16" s="39" t="s">
        <v>118</v>
      </c>
      <c r="J16" s="39" t="s">
        <v>118</v>
      </c>
      <c r="K16" s="39" t="s">
        <v>118</v>
      </c>
      <c r="L16" s="39" t="s">
        <v>119</v>
      </c>
      <c r="M16" s="39" t="s">
        <v>120</v>
      </c>
      <c r="N16" s="39" t="s">
        <v>121</v>
      </c>
      <c r="O16" s="39" t="s">
        <v>121</v>
      </c>
      <c r="P16" s="39" t="s">
        <v>121</v>
      </c>
      <c r="Q16" s="39" t="s">
        <v>121</v>
      </c>
      <c r="R16" s="39" t="s">
        <v>122</v>
      </c>
      <c r="S16" s="39" t="s">
        <v>119</v>
      </c>
      <c r="T16" s="39" t="s">
        <v>121</v>
      </c>
      <c r="U16" s="39" t="s">
        <v>121</v>
      </c>
      <c r="V16" s="39" t="s">
        <v>123</v>
      </c>
    </row>
    <row r="17" spans="1:22">
      <c r="A17" s="39" t="s">
        <v>144</v>
      </c>
      <c r="B17" s="39" t="s">
        <v>145</v>
      </c>
      <c r="C17" s="39" t="s">
        <v>146</v>
      </c>
      <c r="D17" s="39" t="s">
        <v>360</v>
      </c>
      <c r="E17" s="39" t="s">
        <v>147</v>
      </c>
      <c r="F17" s="39" t="s">
        <v>148</v>
      </c>
      <c r="G17" s="40">
        <v>4741304462</v>
      </c>
      <c r="I17" s="39" t="s">
        <v>110</v>
      </c>
      <c r="J17" s="39" t="s">
        <v>110</v>
      </c>
      <c r="K17" s="39" t="s">
        <v>68</v>
      </c>
      <c r="L17" s="39" t="s">
        <v>149</v>
      </c>
      <c r="M17" s="39" t="s">
        <v>150</v>
      </c>
      <c r="N17" s="39" t="s">
        <v>151</v>
      </c>
      <c r="O17" s="39" t="s">
        <v>152</v>
      </c>
      <c r="P17" s="39" t="s">
        <v>55</v>
      </c>
      <c r="Q17" s="39" t="s">
        <v>153</v>
      </c>
      <c r="R17" s="39" t="s">
        <v>154</v>
      </c>
      <c r="S17" s="39" t="s">
        <v>155</v>
      </c>
      <c r="T17" s="39">
        <v>20</v>
      </c>
    </row>
    <row r="18" spans="1:22">
      <c r="A18" s="39" t="s">
        <v>105</v>
      </c>
      <c r="B18" s="39" t="s">
        <v>106</v>
      </c>
      <c r="C18" s="39" t="s">
        <v>107</v>
      </c>
      <c r="D18" s="39" t="s">
        <v>360</v>
      </c>
      <c r="F18" s="39" t="s">
        <v>108</v>
      </c>
      <c r="I18" s="39" t="s">
        <v>109</v>
      </c>
      <c r="J18" s="39" t="s">
        <v>110</v>
      </c>
      <c r="K18" s="39" t="s">
        <v>68</v>
      </c>
      <c r="M18" s="39" t="s">
        <v>111</v>
      </c>
      <c r="R18" s="39" t="s">
        <v>112</v>
      </c>
    </row>
    <row r="19" spans="1:22">
      <c r="A19" s="39" t="s">
        <v>77</v>
      </c>
      <c r="B19" s="39" t="s">
        <v>78</v>
      </c>
      <c r="C19" s="39" t="s">
        <v>79</v>
      </c>
      <c r="D19" s="39" t="s">
        <v>361</v>
      </c>
      <c r="E19" s="39" t="s">
        <v>80</v>
      </c>
      <c r="F19" s="39" t="s">
        <v>81</v>
      </c>
      <c r="G19" s="40" t="s">
        <v>82</v>
      </c>
      <c r="I19" s="39" t="s">
        <v>68</v>
      </c>
      <c r="J19" s="39" t="s">
        <v>68</v>
      </c>
      <c r="K19" s="39" t="s">
        <v>83</v>
      </c>
      <c r="L19" s="39" t="s">
        <v>84</v>
      </c>
      <c r="M19" s="39" t="s">
        <v>85</v>
      </c>
      <c r="N19" s="39" t="s">
        <v>80</v>
      </c>
      <c r="O19" s="39" t="s">
        <v>80</v>
      </c>
      <c r="P19" s="39" t="s">
        <v>80</v>
      </c>
      <c r="Q19" s="39" t="s">
        <v>86</v>
      </c>
      <c r="R19" s="39" t="s">
        <v>87</v>
      </c>
      <c r="S19" s="39" t="s">
        <v>80</v>
      </c>
      <c r="T19" s="39" t="s">
        <v>88</v>
      </c>
      <c r="U19" s="39" t="s">
        <v>89</v>
      </c>
      <c r="V19" s="39" t="s">
        <v>90</v>
      </c>
    </row>
    <row r="20" spans="1:22">
      <c r="A20" s="39" t="s">
        <v>61</v>
      </c>
      <c r="B20" s="39" t="s">
        <v>62</v>
      </c>
      <c r="C20" s="39" t="s">
        <v>63</v>
      </c>
      <c r="D20" s="39" t="s">
        <v>362</v>
      </c>
      <c r="E20" s="39" t="s">
        <v>64</v>
      </c>
      <c r="F20" s="39" t="s">
        <v>65</v>
      </c>
      <c r="G20" s="40" t="s">
        <v>66</v>
      </c>
      <c r="H20" s="39" t="s">
        <v>67</v>
      </c>
      <c r="I20" s="39" t="s">
        <v>68</v>
      </c>
      <c r="J20" s="39" t="s">
        <v>68</v>
      </c>
      <c r="K20" s="39" t="s">
        <v>68</v>
      </c>
      <c r="M20" s="39" t="s">
        <v>69</v>
      </c>
      <c r="N20" s="39" t="s">
        <v>70</v>
      </c>
      <c r="O20" s="39" t="s">
        <v>71</v>
      </c>
      <c r="P20" s="39" t="s">
        <v>72</v>
      </c>
      <c r="Q20" s="39" t="s">
        <v>73</v>
      </c>
      <c r="R20" s="39" t="s">
        <v>74</v>
      </c>
      <c r="S20" s="39" t="s">
        <v>75</v>
      </c>
      <c r="T20" s="39" t="s">
        <v>76</v>
      </c>
    </row>
    <row r="21" spans="1:22">
      <c r="A21" s="39" t="s">
        <v>43</v>
      </c>
      <c r="B21" s="39" t="s">
        <v>44</v>
      </c>
      <c r="C21" s="39" t="s">
        <v>45</v>
      </c>
      <c r="D21" s="39" t="s">
        <v>57</v>
      </c>
      <c r="E21" s="39" t="s">
        <v>46</v>
      </c>
      <c r="F21" s="39" t="s">
        <v>47</v>
      </c>
      <c r="H21" s="39" t="s">
        <v>43</v>
      </c>
      <c r="I21" s="39" t="s">
        <v>48</v>
      </c>
      <c r="J21" s="39" t="s">
        <v>49</v>
      </c>
      <c r="K21" s="39" t="s">
        <v>50</v>
      </c>
      <c r="L21" s="39" t="s">
        <v>51</v>
      </c>
      <c r="M21" s="39" t="s">
        <v>52</v>
      </c>
      <c r="N21" s="39" t="s">
        <v>53</v>
      </c>
      <c r="O21" s="39" t="s">
        <v>54</v>
      </c>
      <c r="P21" s="39" t="s">
        <v>55</v>
      </c>
      <c r="Q21" s="39" t="s">
        <v>56</v>
      </c>
      <c r="R21" s="39" t="s">
        <v>57</v>
      </c>
      <c r="S21" s="39" t="s">
        <v>58</v>
      </c>
      <c r="T21" s="39" t="s">
        <v>59</v>
      </c>
      <c r="U21" s="39" t="s">
        <v>60</v>
      </c>
    </row>
    <row r="22" spans="1:22">
      <c r="A22" s="39" t="s">
        <v>25</v>
      </c>
      <c r="B22" s="39" t="s">
        <v>26</v>
      </c>
      <c r="C22" s="39" t="s">
        <v>27</v>
      </c>
      <c r="D22" s="39" t="s">
        <v>39</v>
      </c>
      <c r="E22" s="39" t="s">
        <v>28</v>
      </c>
      <c r="F22" s="39" t="s">
        <v>29</v>
      </c>
      <c r="G22" s="40">
        <v>420775949897</v>
      </c>
      <c r="H22" s="39" t="s">
        <v>30</v>
      </c>
      <c r="I22" s="39" t="s">
        <v>31</v>
      </c>
      <c r="J22" s="39" t="s">
        <v>31</v>
      </c>
      <c r="K22" s="39" t="s">
        <v>32</v>
      </c>
      <c r="L22" s="39" t="s">
        <v>33</v>
      </c>
      <c r="M22" s="39" t="s">
        <v>34</v>
      </c>
      <c r="N22" s="39" t="s">
        <v>35</v>
      </c>
      <c r="O22" s="39" t="s">
        <v>36</v>
      </c>
      <c r="P22" s="39" t="s">
        <v>37</v>
      </c>
      <c r="Q22" s="39" t="s">
        <v>38</v>
      </c>
      <c r="R22" s="39" t="s">
        <v>39</v>
      </c>
      <c r="S22" s="39" t="s">
        <v>40</v>
      </c>
      <c r="T22" s="39" t="s">
        <v>41</v>
      </c>
      <c r="U22" s="39" t="s">
        <v>42</v>
      </c>
    </row>
    <row r="23" spans="1:22">
      <c r="A23" s="39" t="s">
        <v>338</v>
      </c>
      <c r="B23" s="39" t="s">
        <v>339</v>
      </c>
      <c r="C23" s="39" t="s">
        <v>340</v>
      </c>
      <c r="D23" s="39" t="s">
        <v>363</v>
      </c>
      <c r="E23" s="39" t="s">
        <v>341</v>
      </c>
      <c r="F23" s="39" t="s">
        <v>342</v>
      </c>
      <c r="G23" s="40" t="s">
        <v>343</v>
      </c>
      <c r="H23" s="39" t="s">
        <v>344</v>
      </c>
      <c r="I23" s="39" t="s">
        <v>345</v>
      </c>
      <c r="J23" s="39" t="s">
        <v>68</v>
      </c>
      <c r="K23" s="39" t="s">
        <v>68</v>
      </c>
      <c r="L23" s="39" t="s">
        <v>346</v>
      </c>
      <c r="M23" s="39" t="s">
        <v>347</v>
      </c>
      <c r="N23" s="39" t="s">
        <v>348</v>
      </c>
      <c r="O23" s="39" t="s">
        <v>349</v>
      </c>
      <c r="P23" s="39" t="s">
        <v>276</v>
      </c>
      <c r="Q23" s="39" t="s">
        <v>350</v>
      </c>
      <c r="R23" s="39" t="s">
        <v>351</v>
      </c>
      <c r="S23" s="39" t="s">
        <v>352</v>
      </c>
      <c r="T23" s="39">
        <v>32</v>
      </c>
      <c r="U23" s="39" t="s">
        <v>353</v>
      </c>
      <c r="V23" s="39" t="s">
        <v>354</v>
      </c>
    </row>
    <row r="24" spans="1:22">
      <c r="A24" s="39" t="s">
        <v>472</v>
      </c>
      <c r="B24" s="39" t="s">
        <v>78</v>
      </c>
      <c r="C24" s="39" t="s">
        <v>473</v>
      </c>
      <c r="D24" s="39" t="s">
        <v>503</v>
      </c>
      <c r="E24" s="39" t="s">
        <v>474</v>
      </c>
      <c r="F24" s="39" t="s">
        <v>475</v>
      </c>
      <c r="G24" s="40" t="s">
        <v>476</v>
      </c>
      <c r="H24" s="39" t="s">
        <v>477</v>
      </c>
      <c r="I24" s="39" t="s">
        <v>478</v>
      </c>
      <c r="J24" s="39" t="s">
        <v>68</v>
      </c>
      <c r="K24" s="39" t="s">
        <v>68</v>
      </c>
      <c r="L24" s="39" t="s">
        <v>479</v>
      </c>
      <c r="M24" s="39" t="s">
        <v>480</v>
      </c>
      <c r="N24" s="39" t="s">
        <v>481</v>
      </c>
      <c r="O24" s="39" t="s">
        <v>329</v>
      </c>
      <c r="P24" s="39" t="s">
        <v>329</v>
      </c>
      <c r="Q24" s="39" t="s">
        <v>482</v>
      </c>
      <c r="R24" s="39" t="s">
        <v>483</v>
      </c>
      <c r="S24" s="39" t="s">
        <v>484</v>
      </c>
      <c r="T24" s="39" t="s">
        <v>485</v>
      </c>
    </row>
    <row r="25" spans="1:22">
      <c r="A25" s="39" t="s">
        <v>486</v>
      </c>
      <c r="B25" s="39" t="s">
        <v>487</v>
      </c>
      <c r="C25" s="39" t="s">
        <v>488</v>
      </c>
      <c r="D25" s="39" t="s">
        <v>39</v>
      </c>
      <c r="E25" s="39" t="s">
        <v>489</v>
      </c>
      <c r="F25" s="39" t="s">
        <v>490</v>
      </c>
      <c r="G25" s="40" t="s">
        <v>491</v>
      </c>
      <c r="H25" s="39" t="s">
        <v>492</v>
      </c>
      <c r="I25" s="39" t="s">
        <v>459</v>
      </c>
      <c r="J25" s="39" t="s">
        <v>459</v>
      </c>
      <c r="K25" s="39" t="s">
        <v>493</v>
      </c>
      <c r="L25" s="39" t="s">
        <v>506</v>
      </c>
      <c r="M25" s="39" t="s">
        <v>495</v>
      </c>
      <c r="N25" s="39" t="s">
        <v>496</v>
      </c>
      <c r="O25" s="39" t="s">
        <v>497</v>
      </c>
      <c r="P25" s="39" t="s">
        <v>55</v>
      </c>
      <c r="R25" s="39" t="s">
        <v>498</v>
      </c>
      <c r="S25" s="39" t="s">
        <v>416</v>
      </c>
      <c r="T25" s="39">
        <v>10</v>
      </c>
    </row>
    <row r="26" spans="1:22">
      <c r="A26" s="39" t="s">
        <v>499</v>
      </c>
      <c r="B26" s="39" t="s">
        <v>487</v>
      </c>
      <c r="C26" s="39" t="s">
        <v>488</v>
      </c>
      <c r="D26" s="39" t="s">
        <v>39</v>
      </c>
      <c r="E26" s="39" t="s">
        <v>489</v>
      </c>
      <c r="F26" s="39" t="s">
        <v>490</v>
      </c>
      <c r="G26" s="40" t="s">
        <v>500</v>
      </c>
      <c r="H26" s="39" t="s">
        <v>492</v>
      </c>
      <c r="I26" s="39" t="s">
        <v>459</v>
      </c>
      <c r="J26" s="39" t="s">
        <v>493</v>
      </c>
      <c r="K26" s="39" t="s">
        <v>493</v>
      </c>
      <c r="L26" s="39" t="s">
        <v>506</v>
      </c>
      <c r="M26" s="39" t="s">
        <v>495</v>
      </c>
      <c r="N26" s="39" t="s">
        <v>501</v>
      </c>
      <c r="O26" s="39" t="s">
        <v>497</v>
      </c>
      <c r="P26" s="39" t="s">
        <v>331</v>
      </c>
      <c r="R26" s="39" t="s">
        <v>498</v>
      </c>
      <c r="S26" s="39" t="s">
        <v>416</v>
      </c>
      <c r="T26" s="39" t="s">
        <v>502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AC89C-DAFD-42E1-9DE4-2CBADEF66186}">
  <dimension ref="A1:G336"/>
  <sheetViews>
    <sheetView tabSelected="1" topLeftCell="A37" workbookViewId="0">
      <selection activeCell="E96" sqref="E96"/>
    </sheetView>
  </sheetViews>
  <sheetFormatPr defaultRowHeight="14.4"/>
  <cols>
    <col min="1" max="1" width="44.109375" style="41" customWidth="1"/>
    <col min="2" max="2" width="28.77734375" style="43" bestFit="1" customWidth="1"/>
    <col min="5" max="5" width="50.21875" customWidth="1"/>
  </cols>
  <sheetData>
    <row r="1" spans="1:6" s="47" customFormat="1">
      <c r="A1" s="45" t="s">
        <v>544</v>
      </c>
      <c r="B1" s="46"/>
    </row>
    <row r="3" spans="1:6">
      <c r="A3" s="41" t="s">
        <v>453</v>
      </c>
      <c r="B3" s="43" t="s">
        <v>528</v>
      </c>
    </row>
    <row r="4" spans="1:6">
      <c r="A4" s="42" t="s">
        <v>44</v>
      </c>
      <c r="B4" s="44">
        <v>5</v>
      </c>
      <c r="E4" s="17" t="s">
        <v>458</v>
      </c>
    </row>
    <row r="5" spans="1:6">
      <c r="A5" s="42" t="s">
        <v>78</v>
      </c>
      <c r="B5" s="44">
        <v>6</v>
      </c>
      <c r="E5" t="s">
        <v>145</v>
      </c>
      <c r="F5">
        <v>5</v>
      </c>
    </row>
    <row r="6" spans="1:6">
      <c r="A6" s="42" t="s">
        <v>126</v>
      </c>
      <c r="B6" s="44">
        <v>1</v>
      </c>
      <c r="E6" t="s">
        <v>78</v>
      </c>
      <c r="F6">
        <v>6</v>
      </c>
    </row>
    <row r="7" spans="1:6">
      <c r="A7" s="42" t="s">
        <v>487</v>
      </c>
      <c r="B7" s="44">
        <v>3</v>
      </c>
      <c r="E7" t="s">
        <v>44</v>
      </c>
      <c r="F7">
        <v>6</v>
      </c>
    </row>
    <row r="8" spans="1:6">
      <c r="A8" s="42" t="s">
        <v>339</v>
      </c>
      <c r="B8" s="44">
        <v>1</v>
      </c>
      <c r="E8" t="s">
        <v>339</v>
      </c>
      <c r="F8">
        <v>1</v>
      </c>
    </row>
    <row r="9" spans="1:6">
      <c r="A9" s="42" t="s">
        <v>62</v>
      </c>
      <c r="B9" s="44">
        <v>1</v>
      </c>
      <c r="E9" t="s">
        <v>456</v>
      </c>
      <c r="F9">
        <v>4</v>
      </c>
    </row>
    <row r="10" spans="1:6">
      <c r="A10" s="42" t="s">
        <v>321</v>
      </c>
      <c r="B10" s="44">
        <v>1</v>
      </c>
      <c r="E10" t="s">
        <v>545</v>
      </c>
      <c r="F10">
        <v>3</v>
      </c>
    </row>
    <row r="11" spans="1:6">
      <c r="A11" s="42" t="s">
        <v>451</v>
      </c>
      <c r="B11" s="44">
        <v>1</v>
      </c>
      <c r="E11" s="17" t="s">
        <v>457</v>
      </c>
      <c r="F11" s="17">
        <f>+SUM(F5:F10)</f>
        <v>25</v>
      </c>
    </row>
    <row r="12" spans="1:6">
      <c r="A12" s="42" t="s">
        <v>309</v>
      </c>
      <c r="B12" s="44">
        <v>1</v>
      </c>
    </row>
    <row r="13" spans="1:6">
      <c r="A13" s="42" t="s">
        <v>268</v>
      </c>
      <c r="B13" s="44">
        <v>1</v>
      </c>
    </row>
    <row r="14" spans="1:6">
      <c r="A14" s="42" t="s">
        <v>145</v>
      </c>
      <c r="B14" s="44">
        <v>4</v>
      </c>
    </row>
    <row r="15" spans="1:6">
      <c r="A15" s="42" t="s">
        <v>455</v>
      </c>
      <c r="B15" s="44"/>
    </row>
    <row r="16" spans="1:6">
      <c r="A16" s="42" t="s">
        <v>454</v>
      </c>
      <c r="B16" s="44">
        <v>25</v>
      </c>
    </row>
    <row r="21" spans="1:6">
      <c r="A21" s="41" t="s">
        <v>453</v>
      </c>
      <c r="B21" s="43" t="s">
        <v>529</v>
      </c>
      <c r="E21" s="17" t="s">
        <v>585</v>
      </c>
    </row>
    <row r="22" spans="1:6">
      <c r="A22" s="42" t="s">
        <v>45</v>
      </c>
      <c r="B22" s="44">
        <v>1</v>
      </c>
      <c r="E22" t="s">
        <v>45</v>
      </c>
      <c r="F22">
        <v>1</v>
      </c>
    </row>
    <row r="23" spans="1:6" ht="28.8">
      <c r="A23" s="42" t="s">
        <v>27</v>
      </c>
      <c r="B23" s="44">
        <v>1</v>
      </c>
      <c r="E23" t="s">
        <v>578</v>
      </c>
      <c r="F23">
        <v>3</v>
      </c>
    </row>
    <row r="24" spans="1:6">
      <c r="A24" s="42" t="s">
        <v>79</v>
      </c>
      <c r="B24" s="44">
        <v>1</v>
      </c>
      <c r="E24" t="s">
        <v>79</v>
      </c>
      <c r="F24">
        <v>1</v>
      </c>
    </row>
    <row r="25" spans="1:6">
      <c r="A25" s="42" t="s">
        <v>295</v>
      </c>
      <c r="B25" s="44">
        <v>2</v>
      </c>
      <c r="E25" t="s">
        <v>295</v>
      </c>
      <c r="F25">
        <v>2</v>
      </c>
    </row>
    <row r="26" spans="1:6" ht="28.8">
      <c r="A26" s="42" t="s">
        <v>488</v>
      </c>
      <c r="B26" s="44">
        <v>2</v>
      </c>
      <c r="E26" t="s">
        <v>368</v>
      </c>
      <c r="F26">
        <v>1</v>
      </c>
    </row>
    <row r="27" spans="1:6">
      <c r="A27" s="42" t="s">
        <v>368</v>
      </c>
      <c r="B27" s="44">
        <v>1</v>
      </c>
      <c r="E27" t="s">
        <v>471</v>
      </c>
      <c r="F27">
        <v>1</v>
      </c>
    </row>
    <row r="28" spans="1:6">
      <c r="A28" s="42" t="s">
        <v>269</v>
      </c>
      <c r="B28" s="44">
        <v>1</v>
      </c>
      <c r="E28" t="s">
        <v>365</v>
      </c>
      <c r="F28">
        <v>1</v>
      </c>
    </row>
    <row r="29" spans="1:6" ht="28.8">
      <c r="A29" s="42" t="s">
        <v>310</v>
      </c>
      <c r="B29" s="44">
        <v>1</v>
      </c>
      <c r="E29" t="s">
        <v>364</v>
      </c>
      <c r="F29">
        <v>1</v>
      </c>
    </row>
    <row r="30" spans="1:6">
      <c r="A30" s="42" t="s">
        <v>365</v>
      </c>
      <c r="B30" s="44">
        <v>1</v>
      </c>
      <c r="E30" t="s">
        <v>322</v>
      </c>
      <c r="F30">
        <v>1</v>
      </c>
    </row>
    <row r="31" spans="1:6">
      <c r="A31" s="42" t="s">
        <v>364</v>
      </c>
      <c r="B31" s="44">
        <v>1</v>
      </c>
      <c r="E31" t="s">
        <v>580</v>
      </c>
      <c r="F31">
        <v>1</v>
      </c>
    </row>
    <row r="32" spans="1:6">
      <c r="A32" s="42" t="s">
        <v>322</v>
      </c>
      <c r="B32" s="44">
        <v>1</v>
      </c>
      <c r="E32" t="s">
        <v>107</v>
      </c>
      <c r="F32">
        <v>1</v>
      </c>
    </row>
    <row r="33" spans="1:6">
      <c r="A33" s="42" t="s">
        <v>107</v>
      </c>
      <c r="B33" s="44">
        <v>1</v>
      </c>
      <c r="E33" t="s">
        <v>92</v>
      </c>
      <c r="F33">
        <v>2</v>
      </c>
    </row>
    <row r="34" spans="1:6">
      <c r="A34" s="42" t="s">
        <v>473</v>
      </c>
      <c r="B34" s="44">
        <v>1</v>
      </c>
      <c r="E34" t="s">
        <v>584</v>
      </c>
      <c r="F34">
        <v>1</v>
      </c>
    </row>
    <row r="35" spans="1:6">
      <c r="A35" s="42" t="s">
        <v>92</v>
      </c>
      <c r="B35" s="44">
        <v>2</v>
      </c>
      <c r="E35" t="s">
        <v>579</v>
      </c>
      <c r="F35">
        <v>1</v>
      </c>
    </row>
    <row r="36" spans="1:6">
      <c r="A36" s="42" t="s">
        <v>340</v>
      </c>
      <c r="B36" s="44">
        <v>1</v>
      </c>
      <c r="E36" t="s">
        <v>340</v>
      </c>
      <c r="F36">
        <v>1</v>
      </c>
    </row>
    <row r="37" spans="1:6" ht="28.8">
      <c r="A37" s="42" t="s">
        <v>63</v>
      </c>
      <c r="B37" s="44">
        <v>1</v>
      </c>
      <c r="E37" t="s">
        <v>470</v>
      </c>
      <c r="F37">
        <v>1</v>
      </c>
    </row>
    <row r="38" spans="1:6" ht="28.8">
      <c r="A38" s="42" t="s">
        <v>127</v>
      </c>
      <c r="B38" s="44">
        <v>1</v>
      </c>
      <c r="E38" t="s">
        <v>581</v>
      </c>
      <c r="F38">
        <v>1</v>
      </c>
    </row>
    <row r="39" spans="1:6" ht="28.8">
      <c r="A39" s="42" t="s">
        <v>146</v>
      </c>
      <c r="B39" s="44">
        <v>1</v>
      </c>
      <c r="E39" t="s">
        <v>582</v>
      </c>
      <c r="F39">
        <v>1</v>
      </c>
    </row>
    <row r="40" spans="1:6">
      <c r="A40" s="42" t="s">
        <v>114</v>
      </c>
      <c r="B40" s="44">
        <v>1</v>
      </c>
      <c r="E40" t="s">
        <v>583</v>
      </c>
      <c r="F40">
        <v>1</v>
      </c>
    </row>
    <row r="41" spans="1:6">
      <c r="A41" s="42" t="s">
        <v>367</v>
      </c>
      <c r="B41" s="44">
        <v>1</v>
      </c>
      <c r="E41" t="s">
        <v>367</v>
      </c>
      <c r="F41">
        <v>1</v>
      </c>
    </row>
    <row r="42" spans="1:6">
      <c r="A42" s="42" t="s">
        <v>366</v>
      </c>
      <c r="B42" s="44">
        <v>1</v>
      </c>
      <c r="E42" t="s">
        <v>366</v>
      </c>
      <c r="F42">
        <v>1</v>
      </c>
    </row>
    <row r="43" spans="1:6">
      <c r="A43" s="42" t="s">
        <v>369</v>
      </c>
      <c r="B43" s="44">
        <v>1</v>
      </c>
      <c r="E43" t="s">
        <v>369</v>
      </c>
      <c r="F43">
        <v>1</v>
      </c>
    </row>
    <row r="44" spans="1:6">
      <c r="A44" s="42" t="s">
        <v>455</v>
      </c>
      <c r="B44" s="44"/>
      <c r="E44" s="17" t="s">
        <v>457</v>
      </c>
      <c r="F44" s="17">
        <f>+SUM(F22:F43)</f>
        <v>26</v>
      </c>
    </row>
    <row r="45" spans="1:6">
      <c r="A45" s="42" t="s">
        <v>454</v>
      </c>
      <c r="B45" s="44">
        <v>25</v>
      </c>
    </row>
    <row r="49" spans="1:6">
      <c r="A49" s="41" t="s">
        <v>453</v>
      </c>
      <c r="B49" s="43" t="s">
        <v>530</v>
      </c>
      <c r="E49" s="17" t="s">
        <v>546</v>
      </c>
    </row>
    <row r="50" spans="1:6">
      <c r="A50" s="42" t="s">
        <v>39</v>
      </c>
      <c r="B50" s="44">
        <v>3</v>
      </c>
      <c r="E50" t="s">
        <v>39</v>
      </c>
      <c r="F50">
        <v>3</v>
      </c>
    </row>
    <row r="51" spans="1:6">
      <c r="A51" s="42" t="s">
        <v>57</v>
      </c>
      <c r="B51" s="44">
        <v>1</v>
      </c>
      <c r="E51" t="s">
        <v>57</v>
      </c>
      <c r="F51">
        <v>1</v>
      </c>
    </row>
    <row r="52" spans="1:6">
      <c r="A52" s="42" t="s">
        <v>360</v>
      </c>
      <c r="B52" s="44">
        <v>2</v>
      </c>
      <c r="E52" t="s">
        <v>360</v>
      </c>
      <c r="F52">
        <v>2</v>
      </c>
    </row>
    <row r="53" spans="1:6">
      <c r="A53" s="42" t="s">
        <v>363</v>
      </c>
      <c r="B53" s="44">
        <v>1</v>
      </c>
      <c r="E53" t="s">
        <v>363</v>
      </c>
      <c r="F53">
        <v>1</v>
      </c>
    </row>
    <row r="54" spans="1:6">
      <c r="A54" s="42" t="s">
        <v>140</v>
      </c>
      <c r="B54" s="44">
        <v>1</v>
      </c>
      <c r="E54" t="s">
        <v>140</v>
      </c>
      <c r="F54">
        <v>1</v>
      </c>
    </row>
    <row r="55" spans="1:6">
      <c r="A55" s="42" t="s">
        <v>357</v>
      </c>
      <c r="B55" s="44">
        <v>10</v>
      </c>
      <c r="E55" t="s">
        <v>357</v>
      </c>
      <c r="F55">
        <v>12</v>
      </c>
    </row>
    <row r="56" spans="1:6">
      <c r="A56" s="42" t="s">
        <v>359</v>
      </c>
      <c r="B56" s="44">
        <v>1</v>
      </c>
      <c r="E56" t="s">
        <v>547</v>
      </c>
      <c r="F56">
        <v>1</v>
      </c>
    </row>
    <row r="57" spans="1:6">
      <c r="A57" s="42" t="s">
        <v>358</v>
      </c>
      <c r="B57" s="44">
        <v>1</v>
      </c>
      <c r="E57" t="s">
        <v>362</v>
      </c>
      <c r="F57">
        <v>6</v>
      </c>
    </row>
    <row r="58" spans="1:6">
      <c r="A58" s="42" t="s">
        <v>356</v>
      </c>
      <c r="B58" s="44">
        <v>2</v>
      </c>
      <c r="E58" t="s">
        <v>503</v>
      </c>
      <c r="F58">
        <v>1</v>
      </c>
    </row>
    <row r="59" spans="1:6">
      <c r="A59" s="42" t="s">
        <v>362</v>
      </c>
      <c r="B59" s="44">
        <v>1</v>
      </c>
      <c r="E59" t="s">
        <v>361</v>
      </c>
      <c r="F59">
        <v>1</v>
      </c>
    </row>
    <row r="60" spans="1:6">
      <c r="A60" s="42" t="s">
        <v>503</v>
      </c>
      <c r="B60" s="44">
        <v>1</v>
      </c>
      <c r="E60" s="17" t="s">
        <v>457</v>
      </c>
      <c r="F60" s="17">
        <f>+SUM(F50:F59)</f>
        <v>29</v>
      </c>
    </row>
    <row r="61" spans="1:6">
      <c r="A61" s="42" t="s">
        <v>361</v>
      </c>
      <c r="B61" s="44">
        <v>1</v>
      </c>
    </row>
    <row r="62" spans="1:6">
      <c r="A62" s="42" t="s">
        <v>455</v>
      </c>
      <c r="B62" s="44"/>
    </row>
    <row r="63" spans="1:6">
      <c r="A63" s="42" t="s">
        <v>454</v>
      </c>
      <c r="B63" s="44">
        <v>25</v>
      </c>
    </row>
    <row r="66" spans="1:6">
      <c r="A66" s="41" t="s">
        <v>453</v>
      </c>
      <c r="B66" s="43" t="s">
        <v>531</v>
      </c>
      <c r="E66" s="17" t="s">
        <v>548</v>
      </c>
    </row>
    <row r="67" spans="1:6">
      <c r="A67" s="42" t="s">
        <v>118</v>
      </c>
      <c r="B67" s="44">
        <v>12</v>
      </c>
      <c r="E67" t="s">
        <v>118</v>
      </c>
      <c r="F67">
        <v>12</v>
      </c>
    </row>
    <row r="68" spans="1:6">
      <c r="A68" s="42" t="s">
        <v>31</v>
      </c>
      <c r="B68" s="44">
        <v>3</v>
      </c>
      <c r="E68" t="s">
        <v>459</v>
      </c>
      <c r="F68">
        <v>3</v>
      </c>
    </row>
    <row r="69" spans="1:6">
      <c r="A69" s="42" t="s">
        <v>32</v>
      </c>
      <c r="B69" s="44">
        <v>4</v>
      </c>
      <c r="E69" t="s">
        <v>68</v>
      </c>
      <c r="F69">
        <v>4</v>
      </c>
    </row>
    <row r="70" spans="1:6">
      <c r="A70" s="42" t="s">
        <v>109</v>
      </c>
      <c r="B70" s="44">
        <v>1</v>
      </c>
      <c r="E70" t="s">
        <v>109</v>
      </c>
      <c r="F70">
        <v>1</v>
      </c>
    </row>
    <row r="71" spans="1:6">
      <c r="A71" s="42" t="s">
        <v>48</v>
      </c>
      <c r="B71" s="44">
        <v>1</v>
      </c>
      <c r="E71" t="s">
        <v>48</v>
      </c>
      <c r="F71">
        <v>1</v>
      </c>
    </row>
    <row r="72" spans="1:6">
      <c r="A72" s="42" t="s">
        <v>132</v>
      </c>
      <c r="B72" s="44">
        <v>1</v>
      </c>
      <c r="E72" t="s">
        <v>462</v>
      </c>
      <c r="F72">
        <v>1</v>
      </c>
    </row>
    <row r="73" spans="1:6">
      <c r="A73" s="42" t="s">
        <v>478</v>
      </c>
      <c r="B73" s="44">
        <v>1</v>
      </c>
      <c r="E73" s="29" t="s">
        <v>461</v>
      </c>
      <c r="F73" s="29">
        <v>1</v>
      </c>
    </row>
    <row r="74" spans="1:6">
      <c r="A74" s="42" t="s">
        <v>110</v>
      </c>
      <c r="B74" s="44">
        <v>1</v>
      </c>
      <c r="E74" t="s">
        <v>478</v>
      </c>
      <c r="F74">
        <v>1</v>
      </c>
    </row>
    <row r="75" spans="1:6">
      <c r="A75" s="42" t="s">
        <v>345</v>
      </c>
      <c r="B75" s="44">
        <v>1</v>
      </c>
      <c r="E75" t="s">
        <v>110</v>
      </c>
      <c r="F75">
        <v>1</v>
      </c>
    </row>
    <row r="76" spans="1:6">
      <c r="A76" s="42" t="s">
        <v>455</v>
      </c>
      <c r="B76" s="44"/>
      <c r="E76" t="s">
        <v>345</v>
      </c>
      <c r="F76">
        <v>1</v>
      </c>
    </row>
    <row r="77" spans="1:6">
      <c r="A77" s="42" t="s">
        <v>454</v>
      </c>
      <c r="B77" s="44">
        <v>25</v>
      </c>
      <c r="E77" s="17" t="s">
        <v>457</v>
      </c>
      <c r="F77" s="17">
        <f>+SUM(F67:F76)</f>
        <v>26</v>
      </c>
    </row>
    <row r="80" spans="1:6">
      <c r="A80" s="41" t="s">
        <v>453</v>
      </c>
      <c r="B80" s="43" t="s">
        <v>532</v>
      </c>
      <c r="E80" s="17" t="s">
        <v>549</v>
      </c>
    </row>
    <row r="81" spans="1:6">
      <c r="A81" s="42" t="s">
        <v>118</v>
      </c>
      <c r="B81" s="44">
        <v>7</v>
      </c>
      <c r="E81" t="s">
        <v>118</v>
      </c>
      <c r="F81">
        <v>10</v>
      </c>
    </row>
    <row r="82" spans="1:6">
      <c r="A82" s="42" t="s">
        <v>505</v>
      </c>
      <c r="B82" s="44">
        <v>1</v>
      </c>
      <c r="E82" t="s">
        <v>459</v>
      </c>
      <c r="F82">
        <v>3</v>
      </c>
    </row>
    <row r="83" spans="1:6">
      <c r="A83" s="42" t="s">
        <v>385</v>
      </c>
      <c r="B83" s="44">
        <v>1</v>
      </c>
      <c r="E83" t="s">
        <v>68</v>
      </c>
      <c r="F83">
        <v>14</v>
      </c>
    </row>
    <row r="84" spans="1:6">
      <c r="A84" s="42" t="s">
        <v>31</v>
      </c>
      <c r="B84" s="44">
        <v>2</v>
      </c>
      <c r="E84" t="s">
        <v>461</v>
      </c>
      <c r="F84">
        <v>1</v>
      </c>
    </row>
    <row r="85" spans="1:6">
      <c r="A85" s="42" t="s">
        <v>493</v>
      </c>
      <c r="B85" s="44">
        <v>1</v>
      </c>
      <c r="E85" t="s">
        <v>48</v>
      </c>
      <c r="F85">
        <v>1</v>
      </c>
    </row>
    <row r="86" spans="1:6">
      <c r="A86" s="42" t="s">
        <v>32</v>
      </c>
      <c r="B86" s="44">
        <v>8</v>
      </c>
      <c r="E86" t="s">
        <v>460</v>
      </c>
      <c r="F86">
        <v>1</v>
      </c>
    </row>
    <row r="87" spans="1:6">
      <c r="A87" s="42" t="s">
        <v>504</v>
      </c>
      <c r="B87" s="44">
        <v>1</v>
      </c>
      <c r="E87" t="s">
        <v>110</v>
      </c>
      <c r="F87">
        <v>2</v>
      </c>
    </row>
    <row r="88" spans="1:6">
      <c r="A88" s="42" t="s">
        <v>49</v>
      </c>
      <c r="B88" s="44">
        <v>1</v>
      </c>
      <c r="E88" s="17" t="s">
        <v>457</v>
      </c>
      <c r="F88" s="17">
        <f>+SUM(F81:F87)</f>
        <v>32</v>
      </c>
    </row>
    <row r="89" spans="1:6">
      <c r="A89" s="42" t="s">
        <v>133</v>
      </c>
      <c r="B89" s="44">
        <v>1</v>
      </c>
    </row>
    <row r="90" spans="1:6">
      <c r="A90" s="42" t="s">
        <v>110</v>
      </c>
      <c r="B90" s="44">
        <v>2</v>
      </c>
    </row>
    <row r="91" spans="1:6">
      <c r="A91" s="42" t="s">
        <v>455</v>
      </c>
      <c r="B91" s="44"/>
    </row>
    <row r="92" spans="1:6">
      <c r="A92" s="42" t="s">
        <v>454</v>
      </c>
      <c r="B92" s="44">
        <v>25</v>
      </c>
    </row>
    <row r="95" spans="1:6">
      <c r="A95" s="41" t="s">
        <v>453</v>
      </c>
      <c r="B95" s="43" t="s">
        <v>533</v>
      </c>
      <c r="E95" s="17" t="s">
        <v>607</v>
      </c>
    </row>
    <row r="96" spans="1:6">
      <c r="A96" s="42" t="s">
        <v>118</v>
      </c>
      <c r="B96" s="44">
        <v>8</v>
      </c>
      <c r="E96" t="s">
        <v>118</v>
      </c>
      <c r="F96">
        <v>8</v>
      </c>
    </row>
    <row r="97" spans="1:6">
      <c r="A97" s="42" t="s">
        <v>228</v>
      </c>
      <c r="B97" s="44">
        <v>2</v>
      </c>
      <c r="E97" t="s">
        <v>68</v>
      </c>
      <c r="F97">
        <v>17</v>
      </c>
    </row>
    <row r="98" spans="1:6">
      <c r="A98" s="42" t="s">
        <v>326</v>
      </c>
      <c r="B98" s="44">
        <v>1</v>
      </c>
      <c r="E98" t="s">
        <v>459</v>
      </c>
      <c r="F98">
        <v>2</v>
      </c>
    </row>
    <row r="99" spans="1:6">
      <c r="A99" s="42" t="s">
        <v>505</v>
      </c>
      <c r="B99" s="44">
        <v>1</v>
      </c>
      <c r="E99" t="s">
        <v>550</v>
      </c>
      <c r="F99">
        <v>1</v>
      </c>
    </row>
    <row r="100" spans="1:6">
      <c r="A100" s="42" t="s">
        <v>493</v>
      </c>
      <c r="B100" s="44">
        <v>2</v>
      </c>
      <c r="E100" t="s">
        <v>461</v>
      </c>
      <c r="F100">
        <v>1</v>
      </c>
    </row>
    <row r="101" spans="1:6">
      <c r="A101" s="42" t="s">
        <v>32</v>
      </c>
      <c r="B101" s="44">
        <v>8</v>
      </c>
      <c r="E101" t="s">
        <v>48</v>
      </c>
      <c r="F101">
        <v>1</v>
      </c>
    </row>
    <row r="102" spans="1:6">
      <c r="A102" s="42" t="s">
        <v>83</v>
      </c>
      <c r="B102" s="44">
        <v>1</v>
      </c>
      <c r="E102" t="s">
        <v>460</v>
      </c>
      <c r="F102">
        <v>1</v>
      </c>
    </row>
    <row r="103" spans="1:6">
      <c r="A103" s="42" t="s">
        <v>134</v>
      </c>
      <c r="B103" s="44">
        <v>1</v>
      </c>
      <c r="E103" s="17" t="s">
        <v>457</v>
      </c>
      <c r="F103" s="17">
        <f>+SUM(F96:F102)</f>
        <v>31</v>
      </c>
    </row>
    <row r="104" spans="1:6">
      <c r="A104" s="42" t="s">
        <v>50</v>
      </c>
      <c r="B104" s="44">
        <v>1</v>
      </c>
    </row>
    <row r="105" spans="1:6">
      <c r="A105" s="42" t="s">
        <v>455</v>
      </c>
      <c r="B105" s="44"/>
    </row>
    <row r="106" spans="1:6">
      <c r="A106" s="42" t="s">
        <v>454</v>
      </c>
      <c r="B106" s="44">
        <v>25</v>
      </c>
    </row>
    <row r="109" spans="1:6">
      <c r="A109" s="41" t="s">
        <v>453</v>
      </c>
      <c r="B109" s="43" t="s">
        <v>534</v>
      </c>
      <c r="E109" s="17" t="s">
        <v>452</v>
      </c>
    </row>
    <row r="110" spans="1:6" ht="72">
      <c r="A110" s="42" t="s">
        <v>120</v>
      </c>
      <c r="B110" s="44">
        <v>1</v>
      </c>
      <c r="E110" s="18" t="s">
        <v>551</v>
      </c>
    </row>
    <row r="111" spans="1:6" ht="57.6">
      <c r="A111" s="42" t="s">
        <v>371</v>
      </c>
      <c r="B111" s="44">
        <v>1</v>
      </c>
    </row>
    <row r="112" spans="1:6">
      <c r="A112" s="42" t="s">
        <v>374</v>
      </c>
      <c r="B112" s="44">
        <v>1</v>
      </c>
    </row>
    <row r="113" spans="1:2" ht="28.8">
      <c r="A113" s="42" t="s">
        <v>386</v>
      </c>
      <c r="B113" s="44">
        <v>1</v>
      </c>
    </row>
    <row r="114" spans="1:2" ht="244.8">
      <c r="A114" s="42" t="s">
        <v>315</v>
      </c>
      <c r="B114" s="44">
        <v>1</v>
      </c>
    </row>
    <row r="115" spans="1:2" ht="72">
      <c r="A115" s="42" t="s">
        <v>328</v>
      </c>
      <c r="B115" s="44">
        <v>1</v>
      </c>
    </row>
    <row r="116" spans="1:2" ht="72">
      <c r="A116" s="42" t="s">
        <v>85</v>
      </c>
      <c r="B116" s="44">
        <v>1</v>
      </c>
    </row>
    <row r="117" spans="1:2" ht="43.2">
      <c r="A117" s="42" t="s">
        <v>480</v>
      </c>
      <c r="B117" s="44">
        <v>1</v>
      </c>
    </row>
    <row r="118" spans="1:2" ht="28.8">
      <c r="A118" s="42" t="s">
        <v>395</v>
      </c>
      <c r="B118" s="44">
        <v>1</v>
      </c>
    </row>
    <row r="119" spans="1:2" ht="28.8">
      <c r="A119" s="42" t="s">
        <v>447</v>
      </c>
      <c r="B119" s="44">
        <v>1</v>
      </c>
    </row>
    <row r="120" spans="1:2">
      <c r="A120" s="42" t="s">
        <v>495</v>
      </c>
      <c r="B120" s="44">
        <v>2</v>
      </c>
    </row>
    <row r="121" spans="1:2" ht="100.8">
      <c r="A121" s="42" t="s">
        <v>273</v>
      </c>
      <c r="B121" s="44">
        <v>1</v>
      </c>
    </row>
    <row r="122" spans="1:2" ht="43.2">
      <c r="A122" s="42" t="s">
        <v>111</v>
      </c>
      <c r="B122" s="44">
        <v>1</v>
      </c>
    </row>
    <row r="123" spans="1:2" ht="57.6">
      <c r="A123" s="42" t="s">
        <v>347</v>
      </c>
      <c r="B123" s="44">
        <v>1</v>
      </c>
    </row>
    <row r="124" spans="1:2" ht="28.8">
      <c r="A124" s="42" t="s">
        <v>136</v>
      </c>
      <c r="B124" s="44">
        <v>1</v>
      </c>
    </row>
    <row r="125" spans="1:2" ht="28.8">
      <c r="A125" s="42" t="s">
        <v>69</v>
      </c>
      <c r="B125" s="44">
        <v>1</v>
      </c>
    </row>
    <row r="126" spans="1:2">
      <c r="A126" s="42" t="s">
        <v>411</v>
      </c>
      <c r="B126" s="44">
        <v>1</v>
      </c>
    </row>
    <row r="127" spans="1:2" ht="28.8">
      <c r="A127" s="42" t="s">
        <v>52</v>
      </c>
      <c r="B127" s="44">
        <v>1</v>
      </c>
    </row>
    <row r="128" spans="1:2">
      <c r="A128" s="42" t="s">
        <v>300</v>
      </c>
      <c r="B128" s="44">
        <v>1</v>
      </c>
    </row>
    <row r="129" spans="1:6">
      <c r="A129" s="42" t="s">
        <v>98</v>
      </c>
      <c r="B129" s="44">
        <v>1</v>
      </c>
    </row>
    <row r="130" spans="1:6">
      <c r="A130" s="42" t="s">
        <v>150</v>
      </c>
      <c r="B130" s="44">
        <v>1</v>
      </c>
    </row>
    <row r="131" spans="1:6">
      <c r="A131" s="42" t="s">
        <v>34</v>
      </c>
      <c r="B131" s="44">
        <v>1</v>
      </c>
    </row>
    <row r="132" spans="1:6">
      <c r="A132" s="42" t="s">
        <v>424</v>
      </c>
      <c r="B132" s="44">
        <v>1</v>
      </c>
    </row>
    <row r="133" spans="1:6" ht="28.8">
      <c r="A133" s="42" t="s">
        <v>437</v>
      </c>
      <c r="B133" s="44">
        <v>1</v>
      </c>
    </row>
    <row r="134" spans="1:6">
      <c r="A134" s="42" t="s">
        <v>455</v>
      </c>
      <c r="B134" s="44"/>
    </row>
    <row r="135" spans="1:6">
      <c r="A135" s="42" t="s">
        <v>454</v>
      </c>
      <c r="B135" s="44">
        <v>25</v>
      </c>
    </row>
    <row r="138" spans="1:6">
      <c r="A138" s="41" t="s">
        <v>453</v>
      </c>
      <c r="B138" s="43" t="s">
        <v>535</v>
      </c>
      <c r="E138" s="17" t="s">
        <v>552</v>
      </c>
    </row>
    <row r="139" spans="1:6">
      <c r="A139" s="42" t="s">
        <v>259</v>
      </c>
      <c r="B139" s="44">
        <v>5</v>
      </c>
      <c r="E139" t="s">
        <v>438</v>
      </c>
      <c r="F139">
        <v>7</v>
      </c>
    </row>
    <row r="140" spans="1:6" ht="57.6">
      <c r="A140" s="42" t="s">
        <v>274</v>
      </c>
      <c r="B140" s="44">
        <v>1</v>
      </c>
      <c r="E140" t="s">
        <v>554</v>
      </c>
      <c r="F140">
        <v>2</v>
      </c>
    </row>
    <row r="141" spans="1:6">
      <c r="A141" s="42" t="s">
        <v>53</v>
      </c>
      <c r="B141" s="44">
        <v>1</v>
      </c>
      <c r="E141" t="s">
        <v>396</v>
      </c>
      <c r="F141">
        <v>2</v>
      </c>
    </row>
    <row r="142" spans="1:6">
      <c r="A142" s="42" t="s">
        <v>496</v>
      </c>
      <c r="B142" s="44">
        <v>1</v>
      </c>
      <c r="E142" t="s">
        <v>463</v>
      </c>
      <c r="F142">
        <v>1</v>
      </c>
    </row>
    <row r="143" spans="1:6" ht="28.8">
      <c r="A143" s="42" t="s">
        <v>501</v>
      </c>
      <c r="B143" s="44">
        <v>1</v>
      </c>
      <c r="E143" t="s">
        <v>556</v>
      </c>
      <c r="F143">
        <v>1</v>
      </c>
    </row>
    <row r="144" spans="1:6">
      <c r="A144" s="42" t="s">
        <v>396</v>
      </c>
      <c r="B144" s="44">
        <v>2</v>
      </c>
      <c r="E144" t="s">
        <v>467</v>
      </c>
      <c r="F144">
        <v>1</v>
      </c>
    </row>
    <row r="145" spans="1:6">
      <c r="A145" s="42" t="s">
        <v>425</v>
      </c>
      <c r="B145" s="44">
        <v>1</v>
      </c>
      <c r="E145" t="s">
        <v>464</v>
      </c>
      <c r="F145">
        <v>1</v>
      </c>
    </row>
    <row r="146" spans="1:6">
      <c r="A146" s="42" t="s">
        <v>151</v>
      </c>
      <c r="B146" s="44">
        <v>1</v>
      </c>
      <c r="E146" t="s">
        <v>557</v>
      </c>
      <c r="F146">
        <v>1</v>
      </c>
    </row>
    <row r="147" spans="1:6">
      <c r="A147" s="42" t="s">
        <v>137</v>
      </c>
      <c r="B147" s="44">
        <v>1</v>
      </c>
      <c r="E147" t="s">
        <v>553</v>
      </c>
      <c r="F147">
        <v>1</v>
      </c>
    </row>
    <row r="148" spans="1:6">
      <c r="A148" s="42" t="s">
        <v>99</v>
      </c>
      <c r="B148" s="44">
        <v>1</v>
      </c>
      <c r="E148" t="s">
        <v>465</v>
      </c>
      <c r="F148">
        <v>1</v>
      </c>
    </row>
    <row r="149" spans="1:6" ht="43.2">
      <c r="A149" s="42" t="s">
        <v>70</v>
      </c>
      <c r="B149" s="44">
        <v>1</v>
      </c>
      <c r="E149" s="29" t="s">
        <v>466</v>
      </c>
      <c r="F149" s="29">
        <v>1</v>
      </c>
    </row>
    <row r="150" spans="1:6">
      <c r="A150" s="42" t="s">
        <v>329</v>
      </c>
      <c r="B150" s="44">
        <v>2</v>
      </c>
      <c r="E150" s="29" t="s">
        <v>555</v>
      </c>
      <c r="F150" s="29">
        <v>1</v>
      </c>
    </row>
    <row r="151" spans="1:6">
      <c r="A151" s="42" t="s">
        <v>121</v>
      </c>
      <c r="B151" s="44">
        <v>1</v>
      </c>
      <c r="E151" t="s">
        <v>558</v>
      </c>
      <c r="F151">
        <v>5</v>
      </c>
    </row>
    <row r="152" spans="1:6">
      <c r="A152" s="42" t="s">
        <v>481</v>
      </c>
      <c r="B152" s="44">
        <v>1</v>
      </c>
      <c r="E152" t="s">
        <v>457</v>
      </c>
      <c r="F152">
        <f>+SUM(F139:F151)</f>
        <v>25</v>
      </c>
    </row>
    <row r="153" spans="1:6">
      <c r="A153" s="42" t="s">
        <v>35</v>
      </c>
      <c r="B153" s="44">
        <v>1</v>
      </c>
    </row>
    <row r="154" spans="1:6">
      <c r="A154" s="42" t="s">
        <v>412</v>
      </c>
      <c r="B154" s="44">
        <v>1</v>
      </c>
    </row>
    <row r="155" spans="1:6">
      <c r="A155" s="42" t="s">
        <v>348</v>
      </c>
      <c r="B155" s="44">
        <v>1</v>
      </c>
    </row>
    <row r="156" spans="1:6">
      <c r="A156" s="42" t="s">
        <v>455</v>
      </c>
      <c r="B156" s="44"/>
    </row>
    <row r="157" spans="1:6">
      <c r="A157" s="42" t="s">
        <v>454</v>
      </c>
      <c r="B157" s="44">
        <v>23</v>
      </c>
    </row>
    <row r="160" spans="1:6">
      <c r="A160" s="41" t="s">
        <v>453</v>
      </c>
      <c r="B160" s="43" t="s">
        <v>536</v>
      </c>
      <c r="E160" s="17" t="s">
        <v>559</v>
      </c>
    </row>
    <row r="161" spans="1:6">
      <c r="A161" s="42" t="s">
        <v>54</v>
      </c>
      <c r="B161" s="44">
        <v>1</v>
      </c>
      <c r="E161" s="29" t="s">
        <v>469</v>
      </c>
      <c r="F161" s="29">
        <v>1</v>
      </c>
    </row>
    <row r="162" spans="1:6">
      <c r="A162" s="42" t="s">
        <v>349</v>
      </c>
      <c r="B162" s="44">
        <v>1</v>
      </c>
      <c r="E162" t="s">
        <v>100</v>
      </c>
      <c r="F162">
        <v>7</v>
      </c>
    </row>
    <row r="163" spans="1:6" ht="28.8">
      <c r="A163" s="42" t="s">
        <v>138</v>
      </c>
      <c r="B163" s="44">
        <v>1</v>
      </c>
      <c r="E163" t="s">
        <v>560</v>
      </c>
      <c r="F163">
        <v>6</v>
      </c>
    </row>
    <row r="164" spans="1:6">
      <c r="A164" s="42" t="s">
        <v>439</v>
      </c>
      <c r="B164" s="44">
        <v>2</v>
      </c>
      <c r="E164" t="s">
        <v>468</v>
      </c>
      <c r="F164">
        <v>4</v>
      </c>
    </row>
    <row r="165" spans="1:6">
      <c r="A165" s="42" t="s">
        <v>275</v>
      </c>
      <c r="B165" s="44">
        <v>1</v>
      </c>
      <c r="E165" t="s">
        <v>586</v>
      </c>
      <c r="F165">
        <v>7</v>
      </c>
    </row>
    <row r="166" spans="1:6">
      <c r="A166" s="42" t="s">
        <v>152</v>
      </c>
      <c r="B166" s="44">
        <v>2</v>
      </c>
      <c r="E166" s="17" t="s">
        <v>457</v>
      </c>
      <c r="F166" s="17">
        <f>+SUM(F161:F165)</f>
        <v>25</v>
      </c>
    </row>
    <row r="167" spans="1:6">
      <c r="A167" s="42" t="s">
        <v>100</v>
      </c>
      <c r="B167" s="44">
        <v>2</v>
      </c>
    </row>
    <row r="168" spans="1:6">
      <c r="A168" s="42" t="s">
        <v>71</v>
      </c>
      <c r="B168" s="44">
        <v>1</v>
      </c>
    </row>
    <row r="169" spans="1:6">
      <c r="A169" s="42" t="s">
        <v>36</v>
      </c>
      <c r="B169" s="44">
        <v>1</v>
      </c>
    </row>
    <row r="170" spans="1:6" ht="28.8">
      <c r="A170" s="42" t="s">
        <v>330</v>
      </c>
      <c r="B170" s="44">
        <v>1</v>
      </c>
    </row>
    <row r="171" spans="1:6" ht="28.8">
      <c r="A171" s="42" t="s">
        <v>413</v>
      </c>
      <c r="B171" s="44">
        <v>1</v>
      </c>
    </row>
    <row r="172" spans="1:6">
      <c r="A172" s="42" t="s">
        <v>80</v>
      </c>
      <c r="B172" s="44">
        <v>2</v>
      </c>
    </row>
    <row r="173" spans="1:6">
      <c r="A173" s="42" t="s">
        <v>121</v>
      </c>
      <c r="B173" s="44">
        <v>1</v>
      </c>
    </row>
    <row r="174" spans="1:6">
      <c r="A174" s="42" t="s">
        <v>426</v>
      </c>
      <c r="B174" s="44">
        <v>1</v>
      </c>
    </row>
    <row r="175" spans="1:6">
      <c r="A175" s="42" t="s">
        <v>302</v>
      </c>
      <c r="B175" s="44">
        <v>1</v>
      </c>
    </row>
    <row r="176" spans="1:6">
      <c r="A176" s="42" t="s">
        <v>397</v>
      </c>
      <c r="B176" s="44">
        <v>1</v>
      </c>
    </row>
    <row r="177" spans="1:6">
      <c r="A177" s="42" t="s">
        <v>376</v>
      </c>
      <c r="B177" s="44">
        <v>1</v>
      </c>
    </row>
    <row r="178" spans="1:6">
      <c r="A178" s="42" t="s">
        <v>497</v>
      </c>
      <c r="B178" s="44">
        <v>2</v>
      </c>
    </row>
    <row r="179" spans="1:6">
      <c r="A179" s="42" t="s">
        <v>455</v>
      </c>
      <c r="B179" s="44"/>
    </row>
    <row r="180" spans="1:6">
      <c r="A180" s="42" t="s">
        <v>454</v>
      </c>
      <c r="B180" s="44">
        <v>23</v>
      </c>
    </row>
    <row r="183" spans="1:6">
      <c r="A183" s="41" t="s">
        <v>453</v>
      </c>
      <c r="B183" s="43" t="s">
        <v>537</v>
      </c>
      <c r="E183" s="17" t="s">
        <v>561</v>
      </c>
    </row>
    <row r="184" spans="1:6" ht="72">
      <c r="A184" s="42" t="s">
        <v>316</v>
      </c>
      <c r="B184" s="44">
        <v>1</v>
      </c>
      <c r="E184" t="s">
        <v>276</v>
      </c>
      <c r="F184">
        <v>17</v>
      </c>
    </row>
    <row r="185" spans="1:6">
      <c r="A185" s="42" t="s">
        <v>260</v>
      </c>
      <c r="B185" s="44">
        <v>1</v>
      </c>
      <c r="E185" t="s">
        <v>101</v>
      </c>
      <c r="F185">
        <v>2</v>
      </c>
    </row>
    <row r="186" spans="1:6">
      <c r="A186" s="42" t="s">
        <v>37</v>
      </c>
      <c r="B186" s="44">
        <v>1</v>
      </c>
      <c r="E186" t="s">
        <v>468</v>
      </c>
      <c r="F186">
        <v>1</v>
      </c>
    </row>
    <row r="187" spans="1:6">
      <c r="A187" s="42" t="s">
        <v>55</v>
      </c>
      <c r="B187" s="44">
        <v>11</v>
      </c>
      <c r="E187" t="s">
        <v>562</v>
      </c>
      <c r="F187">
        <v>5</v>
      </c>
    </row>
    <row r="188" spans="1:6">
      <c r="A188" s="42" t="s">
        <v>398</v>
      </c>
      <c r="B188" s="44">
        <v>2</v>
      </c>
      <c r="E188" t="s">
        <v>457</v>
      </c>
      <c r="F188">
        <f>+SUM(F184:F187)</f>
        <v>25</v>
      </c>
    </row>
    <row r="189" spans="1:6">
      <c r="A189" s="42" t="s">
        <v>80</v>
      </c>
      <c r="B189" s="44">
        <v>2</v>
      </c>
    </row>
    <row r="190" spans="1:6">
      <c r="A190" s="42" t="s">
        <v>121</v>
      </c>
      <c r="B190" s="44">
        <v>1</v>
      </c>
    </row>
    <row r="191" spans="1:6">
      <c r="A191" s="42" t="s">
        <v>331</v>
      </c>
      <c r="B191" s="44">
        <v>3</v>
      </c>
    </row>
    <row r="192" spans="1:6">
      <c r="A192" s="42" t="s">
        <v>101</v>
      </c>
      <c r="B192" s="44">
        <v>2</v>
      </c>
    </row>
    <row r="193" spans="1:5">
      <c r="A193" s="42" t="s">
        <v>455</v>
      </c>
      <c r="B193" s="44"/>
    </row>
    <row r="194" spans="1:5">
      <c r="A194" s="42" t="s">
        <v>454</v>
      </c>
      <c r="B194" s="44">
        <v>24</v>
      </c>
    </row>
    <row r="197" spans="1:5">
      <c r="A197" s="41" t="s">
        <v>453</v>
      </c>
      <c r="B197" s="43" t="s">
        <v>538</v>
      </c>
      <c r="E197" s="17" t="s">
        <v>563</v>
      </c>
    </row>
    <row r="198" spans="1:5" ht="28.8">
      <c r="A198" s="42" t="s">
        <v>482</v>
      </c>
      <c r="B198" s="44">
        <v>1</v>
      </c>
      <c r="E198" s="29" t="s">
        <v>601</v>
      </c>
    </row>
    <row r="199" spans="1:5">
      <c r="A199" s="42" t="s">
        <v>317</v>
      </c>
      <c r="B199" s="44">
        <v>1</v>
      </c>
      <c r="E199" s="29" t="s">
        <v>602</v>
      </c>
    </row>
    <row r="200" spans="1:5">
      <c r="A200" s="42" t="s">
        <v>399</v>
      </c>
      <c r="B200" s="44">
        <v>1</v>
      </c>
      <c r="E200" s="29" t="s">
        <v>603</v>
      </c>
    </row>
    <row r="201" spans="1:5" ht="57.6">
      <c r="A201" s="42" t="s">
        <v>277</v>
      </c>
      <c r="B201" s="44">
        <v>1</v>
      </c>
      <c r="E201" s="29" t="s">
        <v>604</v>
      </c>
    </row>
    <row r="202" spans="1:5" ht="43.2">
      <c r="A202" s="42" t="s">
        <v>86</v>
      </c>
      <c r="B202" s="44">
        <v>1</v>
      </c>
      <c r="E202" s="29" t="s">
        <v>605</v>
      </c>
    </row>
    <row r="203" spans="1:5">
      <c r="A203" s="42" t="s">
        <v>427</v>
      </c>
      <c r="B203" s="44">
        <v>1</v>
      </c>
      <c r="E203" s="29" t="s">
        <v>606</v>
      </c>
    </row>
    <row r="204" spans="1:5" ht="28.8">
      <c r="A204" s="42" t="s">
        <v>102</v>
      </c>
      <c r="B204" s="44">
        <v>1</v>
      </c>
    </row>
    <row r="205" spans="1:5">
      <c r="A205" s="42" t="s">
        <v>119</v>
      </c>
      <c r="B205" s="44">
        <v>2</v>
      </c>
    </row>
    <row r="206" spans="1:5">
      <c r="A206" s="42" t="s">
        <v>440</v>
      </c>
      <c r="B206" s="44">
        <v>1</v>
      </c>
    </row>
    <row r="207" spans="1:5">
      <c r="A207" s="42" t="s">
        <v>261</v>
      </c>
      <c r="B207" s="44">
        <v>1</v>
      </c>
    </row>
    <row r="208" spans="1:5">
      <c r="A208" s="42" t="s">
        <v>153</v>
      </c>
      <c r="B208" s="44">
        <v>1</v>
      </c>
    </row>
    <row r="209" spans="1:6">
      <c r="A209" s="42" t="s">
        <v>448</v>
      </c>
      <c r="B209" s="44">
        <v>1</v>
      </c>
    </row>
    <row r="210" spans="1:6">
      <c r="A210" s="42" t="s">
        <v>377</v>
      </c>
      <c r="B210" s="44">
        <v>1</v>
      </c>
    </row>
    <row r="211" spans="1:6">
      <c r="A211" s="42" t="s">
        <v>388</v>
      </c>
      <c r="B211" s="44">
        <v>1</v>
      </c>
    </row>
    <row r="212" spans="1:6">
      <c r="A212" s="42" t="s">
        <v>414</v>
      </c>
      <c r="B212" s="44">
        <v>1</v>
      </c>
    </row>
    <row r="213" spans="1:6">
      <c r="A213" s="42" t="s">
        <v>56</v>
      </c>
      <c r="B213" s="44">
        <v>1</v>
      </c>
    </row>
    <row r="214" spans="1:6">
      <c r="A214" s="42" t="s">
        <v>38</v>
      </c>
      <c r="B214" s="44">
        <v>1</v>
      </c>
    </row>
    <row r="215" spans="1:6" ht="28.8">
      <c r="A215" s="42" t="s">
        <v>350</v>
      </c>
      <c r="B215" s="44">
        <v>1</v>
      </c>
    </row>
    <row r="216" spans="1:6">
      <c r="A216" s="42" t="s">
        <v>73</v>
      </c>
      <c r="B216" s="44">
        <v>1</v>
      </c>
    </row>
    <row r="217" spans="1:6">
      <c r="A217" s="42" t="s">
        <v>332</v>
      </c>
      <c r="B217" s="44">
        <v>1</v>
      </c>
    </row>
    <row r="218" spans="1:6" ht="72">
      <c r="A218" s="42" t="s">
        <v>139</v>
      </c>
      <c r="B218" s="44">
        <v>1</v>
      </c>
    </row>
    <row r="219" spans="1:6">
      <c r="A219" s="42" t="s">
        <v>455</v>
      </c>
      <c r="B219" s="44"/>
    </row>
    <row r="220" spans="1:6">
      <c r="A220" s="42" t="s">
        <v>454</v>
      </c>
      <c r="B220" s="44">
        <v>22</v>
      </c>
    </row>
    <row r="223" spans="1:6">
      <c r="A223" s="41" t="s">
        <v>453</v>
      </c>
      <c r="B223" s="43" t="s">
        <v>539</v>
      </c>
      <c r="E223" s="17" t="s">
        <v>598</v>
      </c>
    </row>
    <row r="224" spans="1:6">
      <c r="A224" s="42" t="s">
        <v>74</v>
      </c>
      <c r="B224" s="44">
        <v>1</v>
      </c>
      <c r="E224" s="29" t="s">
        <v>590</v>
      </c>
      <c r="F224">
        <v>2</v>
      </c>
    </row>
    <row r="225" spans="1:7">
      <c r="A225" s="42" t="s">
        <v>400</v>
      </c>
      <c r="B225" s="44">
        <v>1</v>
      </c>
      <c r="E225" s="29" t="s">
        <v>591</v>
      </c>
      <c r="F225">
        <v>1</v>
      </c>
    </row>
    <row r="226" spans="1:7">
      <c r="A226" s="42" t="s">
        <v>378</v>
      </c>
      <c r="B226" s="44">
        <v>1</v>
      </c>
      <c r="E226" s="29" t="s">
        <v>592</v>
      </c>
      <c r="F226">
        <v>2</v>
      </c>
    </row>
    <row r="227" spans="1:7">
      <c r="A227" s="42" t="s">
        <v>389</v>
      </c>
      <c r="B227" s="44">
        <v>1</v>
      </c>
      <c r="E227" s="29" t="s">
        <v>593</v>
      </c>
      <c r="F227">
        <v>1</v>
      </c>
    </row>
    <row r="228" spans="1:7">
      <c r="A228" s="42" t="s">
        <v>428</v>
      </c>
      <c r="B228" s="44">
        <v>1</v>
      </c>
      <c r="E228" s="29" t="s">
        <v>594</v>
      </c>
      <c r="F228">
        <v>1</v>
      </c>
    </row>
    <row r="229" spans="1:7">
      <c r="A229" s="42" t="s">
        <v>333</v>
      </c>
      <c r="B229" s="44">
        <v>1</v>
      </c>
      <c r="E229" s="29" t="s">
        <v>595</v>
      </c>
      <c r="F229">
        <v>1</v>
      </c>
    </row>
    <row r="230" spans="1:7">
      <c r="A230" s="42" t="s">
        <v>39</v>
      </c>
      <c r="B230" s="44">
        <v>1</v>
      </c>
      <c r="E230" s="29" t="s">
        <v>596</v>
      </c>
      <c r="F230">
        <v>1</v>
      </c>
    </row>
    <row r="231" spans="1:7">
      <c r="A231" s="42" t="s">
        <v>415</v>
      </c>
      <c r="B231" s="44">
        <v>1</v>
      </c>
      <c r="E231" t="s">
        <v>600</v>
      </c>
      <c r="F231">
        <v>1</v>
      </c>
    </row>
    <row r="232" spans="1:7">
      <c r="A232" s="42" t="s">
        <v>318</v>
      </c>
      <c r="B232" s="44">
        <v>1</v>
      </c>
      <c r="E232" t="s">
        <v>599</v>
      </c>
      <c r="F232">
        <v>1</v>
      </c>
    </row>
    <row r="233" spans="1:7">
      <c r="A233" s="42" t="s">
        <v>57</v>
      </c>
      <c r="B233" s="44">
        <v>1</v>
      </c>
      <c r="E233" s="29" t="s">
        <v>573</v>
      </c>
      <c r="F233">
        <v>3</v>
      </c>
    </row>
    <row r="234" spans="1:7">
      <c r="A234" s="42" t="s">
        <v>278</v>
      </c>
      <c r="B234" s="44">
        <v>1</v>
      </c>
      <c r="E234" s="29" t="s">
        <v>57</v>
      </c>
      <c r="F234">
        <v>1</v>
      </c>
    </row>
    <row r="235" spans="1:7">
      <c r="A235" s="42" t="s">
        <v>140</v>
      </c>
      <c r="B235" s="44">
        <v>1</v>
      </c>
      <c r="E235" s="42" t="s">
        <v>112</v>
      </c>
      <c r="F235">
        <v>1</v>
      </c>
    </row>
    <row r="236" spans="1:7">
      <c r="A236" s="42" t="s">
        <v>498</v>
      </c>
      <c r="B236" s="44">
        <v>2</v>
      </c>
      <c r="E236" s="29" t="s">
        <v>574</v>
      </c>
      <c r="F236">
        <v>1</v>
      </c>
    </row>
    <row r="237" spans="1:7">
      <c r="A237" s="42" t="s">
        <v>304</v>
      </c>
      <c r="B237" s="44">
        <v>1</v>
      </c>
      <c r="E237" s="29" t="s">
        <v>140</v>
      </c>
      <c r="F237">
        <v>1</v>
      </c>
      <c r="G237" s="42"/>
    </row>
    <row r="238" spans="1:7">
      <c r="A238" s="42" t="s">
        <v>351</v>
      </c>
      <c r="B238" s="44">
        <v>1</v>
      </c>
      <c r="E238" s="29" t="s">
        <v>575</v>
      </c>
      <c r="F238">
        <v>1</v>
      </c>
    </row>
    <row r="239" spans="1:7" ht="28.8">
      <c r="A239" s="42" t="s">
        <v>87</v>
      </c>
      <c r="B239" s="44">
        <v>1</v>
      </c>
      <c r="E239" s="29" t="s">
        <v>587</v>
      </c>
      <c r="F239">
        <v>1</v>
      </c>
    </row>
    <row r="240" spans="1:7">
      <c r="A240" s="42" t="s">
        <v>441</v>
      </c>
      <c r="B240" s="44">
        <v>1</v>
      </c>
      <c r="E240" s="29" t="s">
        <v>588</v>
      </c>
      <c r="F240">
        <v>1</v>
      </c>
    </row>
    <row r="241" spans="1:6">
      <c r="A241" s="42" t="s">
        <v>154</v>
      </c>
      <c r="B241" s="44">
        <v>1</v>
      </c>
      <c r="E241" s="29" t="s">
        <v>572</v>
      </c>
      <c r="F241" s="29">
        <v>1</v>
      </c>
    </row>
    <row r="242" spans="1:6">
      <c r="A242" s="42" t="s">
        <v>112</v>
      </c>
      <c r="B242" s="44">
        <v>1</v>
      </c>
      <c r="E242" s="29" t="s">
        <v>589</v>
      </c>
      <c r="F242">
        <v>3</v>
      </c>
    </row>
    <row r="243" spans="1:6">
      <c r="A243" s="42" t="s">
        <v>103</v>
      </c>
      <c r="B243" s="44">
        <v>1</v>
      </c>
      <c r="E243" s="17" t="s">
        <v>457</v>
      </c>
      <c r="F243" s="17">
        <f>+SUM(F224:F242)</f>
        <v>25</v>
      </c>
    </row>
    <row r="244" spans="1:6">
      <c r="A244" s="42" t="s">
        <v>262</v>
      </c>
      <c r="B244" s="44">
        <v>1</v>
      </c>
    </row>
    <row r="245" spans="1:6">
      <c r="A245" s="42" t="s">
        <v>483</v>
      </c>
      <c r="B245" s="44">
        <v>1</v>
      </c>
    </row>
    <row r="246" spans="1:6">
      <c r="A246" s="42" t="s">
        <v>122</v>
      </c>
      <c r="B246" s="44">
        <v>1</v>
      </c>
    </row>
    <row r="247" spans="1:6">
      <c r="A247" s="42" t="s">
        <v>449</v>
      </c>
      <c r="B247" s="44">
        <v>1</v>
      </c>
    </row>
    <row r="248" spans="1:6">
      <c r="A248" s="42" t="s">
        <v>455</v>
      </c>
      <c r="B248" s="44"/>
    </row>
    <row r="249" spans="1:6">
      <c r="A249" s="42" t="s">
        <v>454</v>
      </c>
      <c r="B249" s="44">
        <v>25</v>
      </c>
    </row>
    <row r="252" spans="1:6">
      <c r="A252" s="41" t="s">
        <v>453</v>
      </c>
      <c r="B252" s="43" t="s">
        <v>540</v>
      </c>
    </row>
    <row r="253" spans="1:6">
      <c r="A253" s="42" t="s">
        <v>416</v>
      </c>
      <c r="B253" s="44">
        <v>3</v>
      </c>
      <c r="E253" s="17" t="s">
        <v>571</v>
      </c>
    </row>
    <row r="254" spans="1:6">
      <c r="A254" s="42" t="s">
        <v>155</v>
      </c>
      <c r="B254" s="44">
        <v>1</v>
      </c>
      <c r="E254" t="s">
        <v>576</v>
      </c>
    </row>
    <row r="255" spans="1:6">
      <c r="A255" s="42" t="s">
        <v>352</v>
      </c>
      <c r="B255" s="44">
        <v>1</v>
      </c>
      <c r="E255" t="s">
        <v>577</v>
      </c>
    </row>
    <row r="256" spans="1:6">
      <c r="A256" s="42" t="s">
        <v>141</v>
      </c>
      <c r="B256" s="44">
        <v>1</v>
      </c>
    </row>
    <row r="257" spans="1:2" ht="28.8">
      <c r="A257" s="42" t="s">
        <v>390</v>
      </c>
      <c r="B257" s="44">
        <v>1</v>
      </c>
    </row>
    <row r="258" spans="1:2">
      <c r="A258" s="42" t="s">
        <v>401</v>
      </c>
      <c r="B258" s="44">
        <v>1</v>
      </c>
    </row>
    <row r="259" spans="1:2" ht="43.2">
      <c r="A259" s="42" t="s">
        <v>379</v>
      </c>
      <c r="B259" s="44">
        <v>1</v>
      </c>
    </row>
    <row r="260" spans="1:2">
      <c r="A260" s="42" t="s">
        <v>334</v>
      </c>
      <c r="B260" s="44">
        <v>1</v>
      </c>
    </row>
    <row r="261" spans="1:2">
      <c r="A261" s="42" t="s">
        <v>429</v>
      </c>
      <c r="B261" s="44">
        <v>1</v>
      </c>
    </row>
    <row r="262" spans="1:2">
      <c r="A262" s="42" t="s">
        <v>40</v>
      </c>
      <c r="B262" s="44">
        <v>1</v>
      </c>
    </row>
    <row r="263" spans="1:2">
      <c r="A263" s="42" t="s">
        <v>442</v>
      </c>
      <c r="B263" s="44">
        <v>2</v>
      </c>
    </row>
    <row r="264" spans="1:2">
      <c r="A264" s="42" t="s">
        <v>104</v>
      </c>
      <c r="B264" s="44">
        <v>1</v>
      </c>
    </row>
    <row r="265" spans="1:2">
      <c r="A265" s="42" t="s">
        <v>279</v>
      </c>
      <c r="B265" s="44">
        <v>1</v>
      </c>
    </row>
    <row r="266" spans="1:2">
      <c r="A266" s="42" t="s">
        <v>305</v>
      </c>
      <c r="B266" s="44">
        <v>1</v>
      </c>
    </row>
    <row r="267" spans="1:2">
      <c r="A267" s="42" t="s">
        <v>58</v>
      </c>
      <c r="B267" s="44">
        <v>1</v>
      </c>
    </row>
    <row r="268" spans="1:2">
      <c r="A268" s="42" t="s">
        <v>75</v>
      </c>
      <c r="B268" s="44">
        <v>1</v>
      </c>
    </row>
    <row r="269" spans="1:2">
      <c r="A269" s="42" t="s">
        <v>263</v>
      </c>
      <c r="B269" s="44">
        <v>1</v>
      </c>
    </row>
    <row r="270" spans="1:2">
      <c r="A270" s="42" t="s">
        <v>80</v>
      </c>
      <c r="B270" s="44">
        <v>1</v>
      </c>
    </row>
    <row r="271" spans="1:2">
      <c r="A271" s="42" t="s">
        <v>119</v>
      </c>
      <c r="B271" s="44">
        <v>1</v>
      </c>
    </row>
    <row r="272" spans="1:2">
      <c r="A272" s="42" t="s">
        <v>484</v>
      </c>
      <c r="B272" s="44">
        <v>1</v>
      </c>
    </row>
    <row r="273" spans="1:5">
      <c r="A273" s="42" t="s">
        <v>455</v>
      </c>
      <c r="B273" s="44"/>
    </row>
    <row r="274" spans="1:5">
      <c r="A274" s="42" t="s">
        <v>454</v>
      </c>
      <c r="B274" s="44">
        <v>23</v>
      </c>
    </row>
    <row r="277" spans="1:5">
      <c r="A277" s="41" t="s">
        <v>453</v>
      </c>
      <c r="B277" s="43" t="s">
        <v>541</v>
      </c>
    </row>
    <row r="278" spans="1:5">
      <c r="A278" s="42">
        <v>10</v>
      </c>
      <c r="B278" s="44">
        <v>1</v>
      </c>
      <c r="E278" s="17" t="s">
        <v>564</v>
      </c>
    </row>
    <row r="279" spans="1:5">
      <c r="A279" s="42">
        <v>15</v>
      </c>
      <c r="B279" s="44">
        <v>1</v>
      </c>
      <c r="E279" t="s">
        <v>565</v>
      </c>
    </row>
    <row r="280" spans="1:5">
      <c r="A280" s="42">
        <v>20</v>
      </c>
      <c r="B280" s="44">
        <v>2</v>
      </c>
    </row>
    <row r="281" spans="1:5">
      <c r="A281" s="42">
        <v>32</v>
      </c>
      <c r="B281" s="44">
        <v>1</v>
      </c>
    </row>
    <row r="282" spans="1:5">
      <c r="A282" s="42">
        <v>43758</v>
      </c>
      <c r="B282" s="44">
        <v>1</v>
      </c>
    </row>
    <row r="283" spans="1:5">
      <c r="A283" s="42" t="s">
        <v>59</v>
      </c>
      <c r="B283" s="44">
        <v>1</v>
      </c>
    </row>
    <row r="284" spans="1:5">
      <c r="A284" s="42" t="s">
        <v>430</v>
      </c>
      <c r="B284" s="44">
        <v>1</v>
      </c>
    </row>
    <row r="285" spans="1:5">
      <c r="A285" s="42" t="s">
        <v>142</v>
      </c>
      <c r="B285" s="44">
        <v>1</v>
      </c>
    </row>
    <row r="286" spans="1:5">
      <c r="A286" s="42" t="s">
        <v>76</v>
      </c>
      <c r="B286" s="44">
        <v>1</v>
      </c>
    </row>
    <row r="287" spans="1:5">
      <c r="A287" s="42" t="s">
        <v>450</v>
      </c>
      <c r="B287" s="44">
        <v>1</v>
      </c>
    </row>
    <row r="288" spans="1:5">
      <c r="A288" s="42" t="s">
        <v>335</v>
      </c>
      <c r="B288" s="44">
        <v>1</v>
      </c>
    </row>
    <row r="289" spans="1:2">
      <c r="A289" s="42" t="s">
        <v>380</v>
      </c>
      <c r="B289" s="44">
        <v>1</v>
      </c>
    </row>
    <row r="290" spans="1:2">
      <c r="A290" s="42" t="s">
        <v>402</v>
      </c>
      <c r="B290" s="44">
        <v>1</v>
      </c>
    </row>
    <row r="291" spans="1:2">
      <c r="A291" s="42" t="s">
        <v>502</v>
      </c>
      <c r="B291" s="44">
        <v>1</v>
      </c>
    </row>
    <row r="292" spans="1:2">
      <c r="A292" s="42" t="s">
        <v>306</v>
      </c>
      <c r="B292" s="44">
        <v>1</v>
      </c>
    </row>
    <row r="293" spans="1:2">
      <c r="A293" s="42" t="s">
        <v>41</v>
      </c>
      <c r="B293" s="44">
        <v>2</v>
      </c>
    </row>
    <row r="294" spans="1:2">
      <c r="A294" s="42" t="s">
        <v>417</v>
      </c>
      <c r="B294" s="44">
        <v>1</v>
      </c>
    </row>
    <row r="295" spans="1:2">
      <c r="A295" s="42" t="s">
        <v>88</v>
      </c>
      <c r="B295" s="44">
        <v>1</v>
      </c>
    </row>
    <row r="296" spans="1:2">
      <c r="A296" s="42" t="s">
        <v>319</v>
      </c>
      <c r="B296" s="44">
        <v>1</v>
      </c>
    </row>
    <row r="297" spans="1:2">
      <c r="A297" s="42" t="s">
        <v>121</v>
      </c>
      <c r="B297" s="44">
        <v>1</v>
      </c>
    </row>
    <row r="298" spans="1:2">
      <c r="A298" s="42" t="s">
        <v>485</v>
      </c>
      <c r="B298" s="44">
        <v>1</v>
      </c>
    </row>
    <row r="299" spans="1:2">
      <c r="A299" s="42" t="s">
        <v>280</v>
      </c>
      <c r="B299" s="44">
        <v>1</v>
      </c>
    </row>
    <row r="300" spans="1:2">
      <c r="A300" s="42" t="s">
        <v>455</v>
      </c>
      <c r="B300" s="44"/>
    </row>
    <row r="301" spans="1:2">
      <c r="A301" s="42" t="s">
        <v>454</v>
      </c>
      <c r="B301" s="44">
        <v>24</v>
      </c>
    </row>
    <row r="304" spans="1:2">
      <c r="A304" s="41" t="s">
        <v>453</v>
      </c>
      <c r="B304" s="43" t="s">
        <v>542</v>
      </c>
    </row>
    <row r="305" spans="1:5" ht="28.8">
      <c r="A305" s="42" t="s">
        <v>336</v>
      </c>
      <c r="B305" s="44">
        <v>1</v>
      </c>
      <c r="E305" s="17" t="s">
        <v>568</v>
      </c>
    </row>
    <row r="306" spans="1:5" ht="28.8">
      <c r="A306" s="42" t="s">
        <v>264</v>
      </c>
      <c r="B306" s="44">
        <v>1</v>
      </c>
      <c r="E306" t="s">
        <v>567</v>
      </c>
    </row>
    <row r="307" spans="1:5">
      <c r="A307" s="42" t="s">
        <v>418</v>
      </c>
      <c r="B307" s="44">
        <v>1</v>
      </c>
      <c r="E307" t="s">
        <v>566</v>
      </c>
    </row>
    <row r="308" spans="1:5" ht="43.2">
      <c r="A308" s="42" t="s">
        <v>281</v>
      </c>
      <c r="B308" s="44">
        <v>1</v>
      </c>
    </row>
    <row r="309" spans="1:5">
      <c r="A309" s="42" t="s">
        <v>89</v>
      </c>
      <c r="B309" s="44">
        <v>1</v>
      </c>
    </row>
    <row r="310" spans="1:5" ht="28.8">
      <c r="A310" s="42" t="s">
        <v>143</v>
      </c>
      <c r="B310" s="44">
        <v>1</v>
      </c>
    </row>
    <row r="311" spans="1:5">
      <c r="A311" s="42" t="s">
        <v>431</v>
      </c>
      <c r="B311" s="44">
        <v>1</v>
      </c>
    </row>
    <row r="312" spans="1:5">
      <c r="A312" s="42" t="s">
        <v>329</v>
      </c>
      <c r="B312" s="44">
        <v>2</v>
      </c>
    </row>
    <row r="313" spans="1:5">
      <c r="A313" s="42" t="s">
        <v>119</v>
      </c>
      <c r="B313" s="44">
        <v>2</v>
      </c>
    </row>
    <row r="314" spans="1:5">
      <c r="A314" s="42" t="s">
        <v>353</v>
      </c>
      <c r="B314" s="44">
        <v>1</v>
      </c>
    </row>
    <row r="315" spans="1:5">
      <c r="A315" s="42" t="s">
        <v>381</v>
      </c>
      <c r="B315" s="44">
        <v>1</v>
      </c>
    </row>
    <row r="316" spans="1:5">
      <c r="A316" s="42" t="s">
        <v>60</v>
      </c>
      <c r="B316" s="44">
        <v>1</v>
      </c>
    </row>
    <row r="317" spans="1:5">
      <c r="A317" s="42" t="s">
        <v>403</v>
      </c>
      <c r="B317" s="44">
        <v>1</v>
      </c>
    </row>
    <row r="318" spans="1:5">
      <c r="A318" s="42" t="s">
        <v>42</v>
      </c>
      <c r="B318" s="44">
        <v>1</v>
      </c>
    </row>
    <row r="319" spans="1:5">
      <c r="A319" s="42" t="s">
        <v>455</v>
      </c>
      <c r="B319" s="44"/>
    </row>
    <row r="320" spans="1:5">
      <c r="A320" s="42" t="s">
        <v>454</v>
      </c>
      <c r="B320" s="44">
        <v>16</v>
      </c>
    </row>
    <row r="323" spans="1:5">
      <c r="A323" s="41" t="s">
        <v>453</v>
      </c>
      <c r="B323" s="43" t="s">
        <v>543</v>
      </c>
    </row>
    <row r="324" spans="1:5">
      <c r="A324" s="42" t="s">
        <v>265</v>
      </c>
      <c r="B324" s="44">
        <v>1</v>
      </c>
      <c r="E324" s="17" t="s">
        <v>569</v>
      </c>
    </row>
    <row r="325" spans="1:5" ht="43.2">
      <c r="A325" s="42" t="s">
        <v>90</v>
      </c>
      <c r="B325" s="44">
        <v>1</v>
      </c>
      <c r="E325" t="s">
        <v>570</v>
      </c>
    </row>
    <row r="326" spans="1:5" ht="28.8">
      <c r="A326" s="42" t="s">
        <v>354</v>
      </c>
      <c r="B326" s="44">
        <v>1</v>
      </c>
    </row>
    <row r="327" spans="1:5" ht="86.4">
      <c r="A327" s="42" t="s">
        <v>337</v>
      </c>
      <c r="B327" s="44">
        <v>1</v>
      </c>
    </row>
    <row r="328" spans="1:5" ht="28.8">
      <c r="A328" s="42" t="s">
        <v>307</v>
      </c>
      <c r="B328" s="44">
        <v>1</v>
      </c>
    </row>
    <row r="329" spans="1:5" ht="57.6">
      <c r="A329" s="42" t="s">
        <v>405</v>
      </c>
      <c r="B329" s="44">
        <v>1</v>
      </c>
    </row>
    <row r="330" spans="1:5">
      <c r="A330" s="42" t="s">
        <v>404</v>
      </c>
      <c r="B330" s="44">
        <v>1</v>
      </c>
    </row>
    <row r="331" spans="1:5" ht="28.8">
      <c r="A331" s="42" t="s">
        <v>443</v>
      </c>
      <c r="B331" s="44">
        <v>2</v>
      </c>
    </row>
    <row r="332" spans="1:5" ht="28.8">
      <c r="A332" s="42" t="s">
        <v>419</v>
      </c>
      <c r="B332" s="44">
        <v>1</v>
      </c>
    </row>
    <row r="333" spans="1:5">
      <c r="A333" s="42" t="s">
        <v>123</v>
      </c>
      <c r="B333" s="44">
        <v>1</v>
      </c>
    </row>
    <row r="334" spans="1:5">
      <c r="A334" s="42" t="s">
        <v>432</v>
      </c>
      <c r="B334" s="44">
        <v>1</v>
      </c>
    </row>
    <row r="335" spans="1:5">
      <c r="A335" s="42" t="s">
        <v>455</v>
      </c>
      <c r="B335" s="44"/>
    </row>
    <row r="336" spans="1:5">
      <c r="A336" s="42" t="s">
        <v>454</v>
      </c>
      <c r="B336" s="44">
        <v>12</v>
      </c>
    </row>
  </sheetData>
  <sortState ref="E142:F150">
    <sortCondition ref="E142:E150"/>
  </sortState>
  <pageMargins left="0.7" right="0.7" top="0.75" bottom="0.75" header="0.3" footer="0.3"/>
  <pageSetup orientation="portrait"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data transposed</vt:lpstr>
      <vt:lpstr>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Kate</dc:creator>
  <cp:lastModifiedBy>Williams, Kate</cp:lastModifiedBy>
  <cp:lastPrinted>2019-06-20T15:13:20Z</cp:lastPrinted>
  <dcterms:created xsi:type="dcterms:W3CDTF">2019-03-29T17:30:55Z</dcterms:created>
  <dcterms:modified xsi:type="dcterms:W3CDTF">2019-06-20T19:23:46Z</dcterms:modified>
</cp:coreProperties>
</file>